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yherrerac_grupoins_com/Documents/2023-Varios/"/>
    </mc:Choice>
  </mc:AlternateContent>
  <xr:revisionPtr revIDLastSave="0" documentId="8_{4B07C0BE-D9D2-4EEF-B955-9142549F2C7C}" xr6:coauthVersionLast="47" xr6:coauthVersionMax="47" xr10:uidLastSave="{00000000-0000-0000-0000-000000000000}"/>
  <bookViews>
    <workbookView xWindow="-113" yWindow="-113" windowWidth="24267" windowHeight="13023" xr2:uid="{C7251ACD-2F18-490D-8379-4D548C26DF0C}"/>
  </bookViews>
  <sheets>
    <sheet name="REPORTE DE CONTRATOS CONTINUOS " sheetId="1" r:id="rId1"/>
    <sheet name="MATRI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544" i="1"/>
  <c r="F132" i="1"/>
  <c r="F3" i="1"/>
  <c r="F107" i="1"/>
  <c r="F108" i="1"/>
  <c r="F57" i="1"/>
  <c r="F106" i="1"/>
  <c r="F105" i="1"/>
  <c r="F4" i="1"/>
  <c r="F110" i="1"/>
  <c r="F109" i="1"/>
  <c r="F111" i="1"/>
  <c r="F65" i="1"/>
  <c r="F31" i="1"/>
  <c r="F112" i="1"/>
  <c r="F113" i="1"/>
  <c r="F114" i="1"/>
  <c r="F60" i="1"/>
  <c r="F61" i="1"/>
  <c r="F63" i="1"/>
  <c r="F59" i="1"/>
  <c r="F64" i="1"/>
  <c r="F62" i="1"/>
  <c r="F58" i="1"/>
  <c r="F66" i="1"/>
  <c r="F69" i="1"/>
  <c r="F67" i="1"/>
  <c r="F68" i="1"/>
  <c r="F70" i="1"/>
  <c r="F71" i="1"/>
  <c r="F5" i="1"/>
  <c r="F130" i="1"/>
  <c r="F7" i="1"/>
  <c r="F6" i="1"/>
  <c r="F73" i="1"/>
  <c r="F74" i="1"/>
  <c r="F75" i="1"/>
  <c r="F115" i="1"/>
  <c r="F8" i="1"/>
  <c r="F72" i="1"/>
  <c r="F76" i="1"/>
  <c r="F116" i="1"/>
  <c r="F9" i="1"/>
  <c r="F79" i="1"/>
  <c r="F78" i="1"/>
  <c r="F80" i="1"/>
  <c r="F77" i="1"/>
  <c r="F117" i="1"/>
  <c r="F118" i="1"/>
  <c r="F10" i="1"/>
  <c r="F120" i="1"/>
  <c r="F121" i="1"/>
  <c r="F119" i="1"/>
  <c r="F81" i="1"/>
  <c r="F83" i="1"/>
  <c r="F82" i="1"/>
  <c r="F84" i="1"/>
  <c r="F13" i="1"/>
  <c r="F14" i="1"/>
  <c r="F15" i="1"/>
  <c r="F12" i="1"/>
  <c r="F17" i="1"/>
  <c r="F18" i="1"/>
  <c r="F19" i="1"/>
  <c r="F20" i="1"/>
  <c r="F21" i="1"/>
  <c r="F22" i="1"/>
  <c r="F122" i="1"/>
  <c r="F86" i="1"/>
  <c r="F87" i="1"/>
  <c r="F88" i="1"/>
  <c r="F85" i="1"/>
  <c r="F24" i="1"/>
  <c r="F25" i="1"/>
  <c r="F26" i="1"/>
  <c r="F27" i="1"/>
  <c r="F92" i="1"/>
  <c r="F23" i="1"/>
  <c r="F98" i="1"/>
  <c r="F89" i="1"/>
  <c r="F91" i="1"/>
  <c r="F90" i="1"/>
  <c r="F126" i="1"/>
  <c r="F96" i="1"/>
  <c r="F127" i="1"/>
  <c r="F94" i="1"/>
  <c r="F97" i="1"/>
  <c r="F93" i="1"/>
  <c r="F95" i="1"/>
  <c r="F125" i="1"/>
  <c r="F28" i="1"/>
  <c r="F29" i="1"/>
  <c r="F30" i="1"/>
  <c r="F124" i="1"/>
  <c r="F123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31" i="1"/>
  <c r="F48" i="1"/>
  <c r="F49" i="1"/>
  <c r="F99" i="1"/>
  <c r="F50" i="1"/>
  <c r="F51" i="1"/>
  <c r="F52" i="1"/>
  <c r="F53" i="1"/>
  <c r="F102" i="1"/>
  <c r="F128" i="1"/>
  <c r="F11" i="1"/>
  <c r="F54" i="1"/>
  <c r="F55" i="1"/>
  <c r="F56" i="1"/>
  <c r="F101" i="1"/>
  <c r="F100" i="1"/>
  <c r="F129" i="1"/>
  <c r="F103" i="1"/>
  <c r="F104" i="1"/>
  <c r="F135" i="1"/>
  <c r="F136" i="1"/>
  <c r="F141" i="1"/>
  <c r="F140" i="1"/>
  <c r="F142" i="1"/>
  <c r="F138" i="1"/>
  <c r="F139" i="1"/>
  <c r="F143" i="1"/>
  <c r="F134" i="1"/>
  <c r="F133" i="1"/>
  <c r="F146" i="1"/>
  <c r="F144" i="1"/>
  <c r="F145" i="1"/>
  <c r="F147" i="1"/>
  <c r="F137" i="1"/>
  <c r="F148" i="1"/>
  <c r="F149" i="1"/>
  <c r="F150" i="1"/>
  <c r="F294" i="1"/>
  <c r="F273" i="1"/>
  <c r="F263" i="1"/>
  <c r="F265" i="1"/>
  <c r="F260" i="1"/>
  <c r="F274" i="1"/>
  <c r="F261" i="1"/>
  <c r="F259" i="1"/>
  <c r="F262" i="1"/>
  <c r="F264" i="1"/>
  <c r="F251" i="1"/>
  <c r="F276" i="1"/>
  <c r="F281" i="1"/>
  <c r="F275" i="1"/>
  <c r="F277" i="1"/>
  <c r="F280" i="1"/>
  <c r="F278" i="1"/>
  <c r="F151" i="1"/>
  <c r="F182" i="1"/>
  <c r="F174" i="1"/>
  <c r="F170" i="1"/>
  <c r="F180" i="1"/>
  <c r="F178" i="1"/>
  <c r="F173" i="1"/>
  <c r="F317" i="1"/>
  <c r="F316" i="1"/>
  <c r="F171" i="1"/>
  <c r="F176" i="1"/>
  <c r="F172" i="1"/>
  <c r="F169" i="1"/>
  <c r="F181" i="1"/>
  <c r="F179" i="1"/>
  <c r="F177" i="1"/>
  <c r="F183" i="1"/>
  <c r="F314" i="1"/>
  <c r="F267" i="1"/>
  <c r="F245" i="1"/>
  <c r="F253" i="1"/>
  <c r="F285" i="1"/>
  <c r="F279" i="1"/>
  <c r="F286" i="1"/>
  <c r="F284" i="1"/>
  <c r="F289" i="1"/>
  <c r="F288" i="1"/>
  <c r="F318" i="1"/>
  <c r="F282" i="1"/>
  <c r="F287" i="1"/>
  <c r="F290" i="1"/>
  <c r="F291" i="1"/>
  <c r="F319" i="1"/>
  <c r="F320" i="1"/>
  <c r="F268" i="1"/>
  <c r="F283" i="1"/>
  <c r="F188" i="1"/>
  <c r="F186" i="1"/>
  <c r="F187" i="1"/>
  <c r="F185" i="1"/>
  <c r="F184" i="1"/>
  <c r="F189" i="1"/>
  <c r="F190" i="1"/>
  <c r="F292" i="1"/>
  <c r="F269" i="1"/>
  <c r="F191" i="1"/>
  <c r="F192" i="1"/>
  <c r="F255" i="1"/>
  <c r="F254" i="1"/>
  <c r="F271" i="1"/>
  <c r="F193" i="1"/>
  <c r="F270" i="1"/>
  <c r="F194" i="1"/>
  <c r="F152" i="1"/>
  <c r="F195" i="1"/>
  <c r="F256" i="1"/>
  <c r="F153" i="1"/>
  <c r="F154" i="1"/>
  <c r="F155" i="1"/>
  <c r="F156" i="1"/>
  <c r="F157" i="1"/>
  <c r="F158" i="1"/>
  <c r="F159" i="1"/>
  <c r="F322" i="1"/>
  <c r="F315" i="1"/>
  <c r="F196" i="1"/>
  <c r="F201" i="1"/>
  <c r="F197" i="1"/>
  <c r="F205" i="1"/>
  <c r="F198" i="1"/>
  <c r="F199" i="1"/>
  <c r="F203" i="1"/>
  <c r="F207" i="1"/>
  <c r="F221" i="1"/>
  <c r="F160" i="1"/>
  <c r="F213" i="1"/>
  <c r="F217" i="1"/>
  <c r="F211" i="1"/>
  <c r="F214" i="1"/>
  <c r="F220" i="1"/>
  <c r="F215" i="1"/>
  <c r="F212" i="1"/>
  <c r="F209" i="1"/>
  <c r="F219" i="1"/>
  <c r="F210" i="1"/>
  <c r="F216" i="1"/>
  <c r="F208" i="1"/>
  <c r="F218" i="1"/>
  <c r="F206" i="1"/>
  <c r="F204" i="1"/>
  <c r="F200" i="1"/>
  <c r="F202" i="1"/>
  <c r="F323" i="1"/>
  <c r="F272" i="1"/>
  <c r="F223" i="1"/>
  <c r="F224" i="1"/>
  <c r="F222" i="1"/>
  <c r="F324" i="1"/>
  <c r="F325" i="1"/>
  <c r="F235" i="1"/>
  <c r="F229" i="1"/>
  <c r="F226" i="1"/>
  <c r="F225" i="1"/>
  <c r="F227" i="1"/>
  <c r="F231" i="1"/>
  <c r="F230" i="1"/>
  <c r="F233" i="1"/>
  <c r="F228" i="1"/>
  <c r="F234" i="1"/>
  <c r="F232" i="1"/>
  <c r="F241" i="1"/>
  <c r="F242" i="1"/>
  <c r="F238" i="1"/>
  <c r="F239" i="1"/>
  <c r="F327" i="1"/>
  <c r="F328" i="1"/>
  <c r="F329" i="1"/>
  <c r="F326" i="1"/>
  <c r="F252" i="1"/>
  <c r="F297" i="1"/>
  <c r="F298" i="1"/>
  <c r="F161" i="1"/>
  <c r="F162" i="1"/>
  <c r="F258" i="1"/>
  <c r="F257" i="1"/>
  <c r="F301" i="1"/>
  <c r="F299" i="1"/>
  <c r="F300" i="1"/>
  <c r="F302" i="1"/>
  <c r="F163" i="1"/>
  <c r="F330" i="1"/>
  <c r="F164" i="1"/>
  <c r="F304" i="1"/>
  <c r="F246" i="1"/>
  <c r="F165" i="1"/>
  <c r="F305" i="1"/>
  <c r="F307" i="1"/>
  <c r="F306" i="1"/>
  <c r="F308" i="1"/>
  <c r="F293" i="1"/>
  <c r="F303" i="1"/>
  <c r="F331" i="1"/>
  <c r="F333" i="1"/>
  <c r="F334" i="1"/>
  <c r="F335" i="1"/>
  <c r="F339" i="1"/>
  <c r="F336" i="1"/>
  <c r="F338" i="1"/>
  <c r="F332" i="1"/>
  <c r="F337" i="1"/>
  <c r="F295" i="1"/>
  <c r="F166" i="1"/>
  <c r="F249" i="1"/>
  <c r="F321" i="1"/>
  <c r="F248" i="1"/>
  <c r="F247" i="1"/>
  <c r="F167" i="1"/>
  <c r="F168" i="1"/>
  <c r="F313" i="1"/>
  <c r="F266" i="1"/>
  <c r="F250" i="1"/>
  <c r="F341" i="1"/>
  <c r="F342" i="1"/>
  <c r="F343" i="1"/>
  <c r="F344" i="1"/>
  <c r="F340" i="1"/>
  <c r="F345" i="1"/>
  <c r="F346" i="1"/>
  <c r="F347" i="1"/>
  <c r="F348" i="1"/>
  <c r="F349" i="1"/>
  <c r="F350" i="1"/>
  <c r="F351" i="1"/>
  <c r="F352" i="1"/>
  <c r="F353" i="1"/>
  <c r="F354" i="1"/>
  <c r="F375" i="1"/>
  <c r="F355" i="1"/>
  <c r="F356" i="1"/>
  <c r="F357" i="1"/>
  <c r="F358" i="1"/>
  <c r="F359" i="1"/>
  <c r="F376" i="1"/>
  <c r="F360" i="1"/>
  <c r="F361" i="1"/>
  <c r="F374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8" i="1"/>
  <c r="F377" i="1"/>
  <c r="F296" i="1"/>
  <c r="F236" i="1"/>
  <c r="F237" i="1"/>
  <c r="F240" i="1"/>
  <c r="F243" i="1"/>
  <c r="F244" i="1"/>
  <c r="F379" i="1"/>
  <c r="F380" i="1"/>
  <c r="F381" i="1"/>
  <c r="F391" i="1"/>
  <c r="F389" i="1"/>
  <c r="F383" i="1"/>
  <c r="F387" i="1"/>
  <c r="F388" i="1"/>
  <c r="F384" i="1"/>
  <c r="F386" i="1"/>
  <c r="F382" i="1"/>
  <c r="F385" i="1"/>
  <c r="F390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6" i="1"/>
  <c r="F405" i="1"/>
  <c r="F408" i="1"/>
  <c r="F407" i="1"/>
  <c r="F413" i="1"/>
  <c r="F414" i="1"/>
  <c r="F419" i="1"/>
  <c r="F418" i="1"/>
  <c r="F436" i="1"/>
  <c r="F420" i="1"/>
  <c r="F421" i="1"/>
  <c r="F422" i="1"/>
  <c r="F425" i="1"/>
  <c r="F423" i="1"/>
  <c r="F424" i="1"/>
  <c r="F426" i="1"/>
  <c r="F427" i="1"/>
  <c r="F428" i="1"/>
  <c r="F429" i="1"/>
  <c r="F431" i="1"/>
  <c r="F430" i="1"/>
  <c r="F432" i="1"/>
  <c r="F435" i="1"/>
  <c r="F433" i="1"/>
  <c r="F434" i="1"/>
  <c r="F415" i="1"/>
  <c r="F416" i="1"/>
  <c r="F417" i="1"/>
  <c r="F437" i="1"/>
  <c r="F438" i="1"/>
  <c r="F439" i="1"/>
  <c r="F444" i="1"/>
  <c r="F454" i="1"/>
  <c r="F458" i="1"/>
  <c r="F456" i="1"/>
  <c r="F446" i="1"/>
  <c r="F447" i="1"/>
  <c r="F453" i="1"/>
  <c r="F460" i="1"/>
  <c r="F455" i="1"/>
  <c r="F463" i="1"/>
  <c r="F461" i="1"/>
  <c r="F457" i="1"/>
  <c r="F465" i="1"/>
  <c r="F452" i="1"/>
  <c r="F448" i="1"/>
  <c r="F467" i="1"/>
  <c r="F464" i="1"/>
  <c r="F459" i="1"/>
  <c r="F470" i="1"/>
  <c r="F471" i="1"/>
  <c r="F475" i="1"/>
  <c r="F474" i="1"/>
  <c r="F468" i="1"/>
  <c r="F469" i="1"/>
  <c r="F473" i="1"/>
  <c r="F462" i="1"/>
  <c r="F476" i="1"/>
  <c r="F466" i="1"/>
  <c r="F477" i="1"/>
  <c r="F487" i="1"/>
  <c r="F472" i="1"/>
  <c r="F479" i="1"/>
  <c r="F480" i="1"/>
  <c r="F481" i="1"/>
  <c r="F482" i="1"/>
  <c r="F449" i="1"/>
  <c r="F450" i="1"/>
  <c r="F488" i="1"/>
  <c r="F483" i="1"/>
  <c r="F484" i="1"/>
  <c r="F485" i="1"/>
  <c r="F489" i="1"/>
  <c r="F490" i="1"/>
  <c r="F486" i="1"/>
  <c r="F495" i="1"/>
  <c r="F493" i="1"/>
  <c r="F496" i="1"/>
  <c r="F494" i="1"/>
  <c r="F491" i="1"/>
  <c r="F478" i="1"/>
  <c r="F492" i="1"/>
  <c r="F445" i="1"/>
  <c r="F451" i="1"/>
  <c r="F499" i="1"/>
  <c r="F500" i="1"/>
  <c r="F501" i="1"/>
  <c r="F497" i="1"/>
  <c r="F502" i="1"/>
  <c r="F508" i="1"/>
  <c r="F507" i="1"/>
  <c r="F505" i="1"/>
  <c r="F531" i="1"/>
  <c r="F506" i="1"/>
  <c r="F503" i="1"/>
  <c r="F509" i="1"/>
  <c r="F498" i="1"/>
  <c r="F511" i="1"/>
  <c r="F512" i="1"/>
  <c r="F513" i="1"/>
  <c r="F515" i="1"/>
  <c r="F514" i="1"/>
  <c r="F517" i="1"/>
  <c r="F504" i="1"/>
  <c r="F520" i="1"/>
  <c r="F518" i="1"/>
  <c r="F519" i="1"/>
  <c r="F521" i="1"/>
  <c r="F522" i="1"/>
  <c r="F526" i="1"/>
  <c r="F528" i="1"/>
  <c r="F523" i="1"/>
  <c r="F525" i="1"/>
  <c r="F516" i="1"/>
  <c r="F524" i="1"/>
  <c r="F510" i="1"/>
  <c r="F529" i="1"/>
  <c r="F527" i="1"/>
  <c r="F532" i="1"/>
  <c r="F530" i="1"/>
  <c r="F533" i="1"/>
  <c r="F536" i="1"/>
  <c r="F537" i="1"/>
  <c r="F534" i="1"/>
  <c r="F538" i="1"/>
  <c r="F541" i="1"/>
  <c r="F542" i="1"/>
  <c r="F535" i="1"/>
  <c r="F543" i="1"/>
  <c r="F545" i="1"/>
  <c r="F539" i="1"/>
  <c r="F540" i="1"/>
  <c r="F546" i="1"/>
  <c r="F550" i="1"/>
  <c r="F547" i="1"/>
  <c r="F548" i="1"/>
  <c r="F549" i="1"/>
  <c r="F551" i="1"/>
  <c r="F552" i="1"/>
  <c r="F553" i="1"/>
  <c r="F440" i="1"/>
  <c r="F441" i="1"/>
  <c r="F442" i="1"/>
  <c r="F443" i="1"/>
  <c r="F625" i="1"/>
  <c r="F624" i="1"/>
  <c r="F621" i="1"/>
  <c r="F622" i="1"/>
  <c r="F623" i="1"/>
  <c r="F631" i="1"/>
  <c r="F603" i="1"/>
  <c r="F632" i="1"/>
  <c r="F568" i="1"/>
  <c r="F633" i="1"/>
  <c r="F634" i="1"/>
  <c r="F635" i="1"/>
  <c r="F636" i="1"/>
  <c r="F637" i="1"/>
  <c r="F626" i="1"/>
  <c r="F651" i="1"/>
  <c r="F644" i="1"/>
  <c r="F627" i="1"/>
  <c r="F628" i="1"/>
  <c r="F638" i="1"/>
  <c r="F639" i="1"/>
  <c r="F640" i="1"/>
  <c r="F641" i="1"/>
  <c r="F642" i="1"/>
  <c r="F629" i="1"/>
  <c r="F648" i="1"/>
  <c r="F591" i="1"/>
  <c r="F649" i="1"/>
  <c r="F646" i="1"/>
  <c r="F650" i="1"/>
  <c r="F630" i="1"/>
  <c r="F592" i="1"/>
  <c r="F554" i="1"/>
  <c r="F645" i="1"/>
  <c r="F643" i="1"/>
  <c r="F647" i="1"/>
  <c r="F590" i="1"/>
  <c r="F652" i="1"/>
  <c r="F589" i="1"/>
  <c r="F571" i="1"/>
  <c r="F569" i="1"/>
  <c r="F570" i="1"/>
  <c r="F692" i="1"/>
  <c r="F653" i="1"/>
  <c r="F656" i="1"/>
  <c r="F657" i="1"/>
  <c r="F654" i="1"/>
  <c r="F593" i="1"/>
  <c r="F658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659" i="1"/>
  <c r="F594" i="1"/>
  <c r="F664" i="1"/>
  <c r="F655" i="1"/>
  <c r="F669" i="1"/>
  <c r="F661" i="1"/>
  <c r="F668" i="1"/>
  <c r="F667" i="1"/>
  <c r="F596" i="1"/>
  <c r="F597" i="1"/>
  <c r="F598" i="1"/>
  <c r="F595" i="1"/>
  <c r="F662" i="1"/>
  <c r="F660" i="1"/>
  <c r="F671" i="1"/>
  <c r="F663" i="1"/>
  <c r="F670" i="1"/>
  <c r="F672" i="1"/>
  <c r="F665" i="1"/>
  <c r="F606" i="1"/>
  <c r="F607" i="1"/>
  <c r="F673" i="1"/>
  <c r="F619" i="1"/>
  <c r="F599" i="1"/>
  <c r="F666" i="1"/>
  <c r="F601" i="1"/>
  <c r="F600" i="1"/>
  <c r="F602" i="1"/>
  <c r="F676" i="1"/>
  <c r="F674" i="1"/>
  <c r="F677" i="1"/>
  <c r="F679" i="1"/>
  <c r="F678" i="1"/>
  <c r="F604" i="1"/>
  <c r="F675" i="1"/>
  <c r="F680" i="1"/>
  <c r="F605" i="1"/>
  <c r="F686" i="1"/>
  <c r="F687" i="1"/>
  <c r="F573" i="1"/>
  <c r="F572" i="1"/>
  <c r="F574" i="1"/>
  <c r="F681" i="1"/>
  <c r="F682" i="1"/>
  <c r="F683" i="1"/>
  <c r="F684" i="1"/>
  <c r="F685" i="1"/>
  <c r="F689" i="1"/>
  <c r="F690" i="1"/>
  <c r="F700" i="1"/>
  <c r="F610" i="1"/>
  <c r="F691" i="1"/>
  <c r="F608" i="1"/>
  <c r="F575" i="1"/>
  <c r="F699" i="1"/>
  <c r="F612" i="1"/>
  <c r="F611" i="1"/>
  <c r="F609" i="1"/>
  <c r="F697" i="1"/>
  <c r="F698" i="1"/>
  <c r="F702" i="1"/>
  <c r="F613" i="1"/>
  <c r="F703" i="1"/>
  <c r="F693" i="1"/>
  <c r="F705" i="1"/>
  <c r="F706" i="1"/>
  <c r="F694" i="1"/>
  <c r="F695" i="1"/>
  <c r="F696" i="1"/>
  <c r="F688" i="1"/>
  <c r="F709" i="1"/>
  <c r="F707" i="1"/>
  <c r="F704" i="1"/>
  <c r="F567" i="1"/>
  <c r="F708" i="1"/>
  <c r="F578" i="1"/>
  <c r="F579" i="1"/>
  <c r="F576" i="1"/>
  <c r="F701" i="1"/>
  <c r="F577" i="1"/>
  <c r="F717" i="1"/>
  <c r="F584" i="1"/>
  <c r="F583" i="1"/>
  <c r="F710" i="1"/>
  <c r="F711" i="1"/>
  <c r="F712" i="1"/>
  <c r="F713" i="1"/>
  <c r="F714" i="1"/>
  <c r="F588" i="1"/>
  <c r="F586" i="1"/>
  <c r="F718" i="1"/>
  <c r="F614" i="1"/>
  <c r="F615" i="1"/>
  <c r="F585" i="1"/>
  <c r="F582" i="1"/>
  <c r="F580" i="1"/>
  <c r="F581" i="1"/>
  <c r="F587" i="1"/>
  <c r="F719" i="1"/>
  <c r="F616" i="1"/>
  <c r="F716" i="1"/>
  <c r="F715" i="1"/>
  <c r="F723" i="1"/>
  <c r="F617" i="1"/>
  <c r="F618" i="1"/>
  <c r="F721" i="1"/>
  <c r="F722" i="1"/>
  <c r="F720" i="1"/>
  <c r="F620" i="1"/>
  <c r="F729" i="1"/>
  <c r="F730" i="1"/>
  <c r="F731" i="1"/>
  <c r="F736" i="1"/>
  <c r="F737" i="1"/>
  <c r="F738" i="1"/>
  <c r="F739" i="1"/>
  <c r="F727" i="1"/>
  <c r="F740" i="1"/>
  <c r="F732" i="1"/>
  <c r="F724" i="1"/>
  <c r="F725" i="1"/>
  <c r="F726" i="1"/>
  <c r="F728" i="1"/>
  <c r="F733" i="1"/>
  <c r="F734" i="1"/>
  <c r="F735" i="1"/>
  <c r="F741" i="1"/>
  <c r="F745" i="1"/>
  <c r="F746" i="1"/>
  <c r="F743" i="1"/>
  <c r="F742" i="1"/>
  <c r="F744" i="1"/>
  <c r="F748" i="1"/>
  <c r="F747" i="1"/>
  <c r="F749" i="1"/>
  <c r="F750" i="1"/>
  <c r="F751" i="1"/>
  <c r="F409" i="1"/>
  <c r="F816" i="1"/>
  <c r="F815" i="1"/>
  <c r="F814" i="1"/>
  <c r="F818" i="1"/>
  <c r="F817" i="1"/>
  <c r="F812" i="1"/>
  <c r="F786" i="1"/>
  <c r="F813" i="1"/>
  <c r="F801" i="1"/>
  <c r="F819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55" i="1"/>
  <c r="F820" i="1"/>
  <c r="F787" i="1"/>
  <c r="F779" i="1"/>
  <c r="F821" i="1"/>
  <c r="F822" i="1"/>
  <c r="F788" i="1"/>
  <c r="F789" i="1"/>
  <c r="F824" i="1"/>
  <c r="F826" i="1"/>
  <c r="F825" i="1"/>
  <c r="F791" i="1"/>
  <c r="F792" i="1"/>
  <c r="F793" i="1"/>
  <c r="F753" i="1"/>
  <c r="F828" i="1"/>
  <c r="F794" i="1"/>
  <c r="F823" i="1"/>
  <c r="F829" i="1"/>
  <c r="F830" i="1"/>
  <c r="F827" i="1"/>
  <c r="F790" i="1"/>
  <c r="F781" i="1"/>
  <c r="F780" i="1"/>
  <c r="F782" i="1"/>
  <c r="F831" i="1"/>
  <c r="F832" i="1"/>
  <c r="F834" i="1"/>
  <c r="F833" i="1"/>
  <c r="F835" i="1"/>
  <c r="F795" i="1"/>
  <c r="F796" i="1"/>
  <c r="F797" i="1"/>
  <c r="F798" i="1"/>
  <c r="F836" i="1"/>
  <c r="F752" i="1"/>
  <c r="F838" i="1"/>
  <c r="F840" i="1"/>
  <c r="F839" i="1"/>
  <c r="F837" i="1"/>
  <c r="F783" i="1"/>
  <c r="F799" i="1"/>
  <c r="F841" i="1"/>
  <c r="F842" i="1"/>
  <c r="F800" i="1"/>
  <c r="F843" i="1"/>
  <c r="F846" i="1"/>
  <c r="F802" i="1"/>
  <c r="F844" i="1"/>
  <c r="F849" i="1"/>
  <c r="F847" i="1"/>
  <c r="F845" i="1"/>
  <c r="F804" i="1"/>
  <c r="F805" i="1"/>
  <c r="F850" i="1"/>
  <c r="F784" i="1"/>
  <c r="F848" i="1"/>
  <c r="F803" i="1"/>
  <c r="F852" i="1"/>
  <c r="F806" i="1"/>
  <c r="F851" i="1"/>
  <c r="F854" i="1"/>
  <c r="F808" i="1"/>
  <c r="F853" i="1"/>
  <c r="F785" i="1"/>
  <c r="F809" i="1"/>
  <c r="F855" i="1"/>
  <c r="F861" i="1"/>
  <c r="F859" i="1"/>
  <c r="F862" i="1"/>
  <c r="F866" i="1"/>
  <c r="F863" i="1"/>
  <c r="F867" i="1"/>
  <c r="F858" i="1"/>
  <c r="F810" i="1"/>
  <c r="F811" i="1"/>
  <c r="F860" i="1"/>
  <c r="F868" i="1"/>
  <c r="F864" i="1"/>
  <c r="F857" i="1"/>
  <c r="F856" i="1"/>
  <c r="F865" i="1"/>
  <c r="F754" i="1"/>
  <c r="F870" i="1"/>
  <c r="F869" i="1"/>
  <c r="F807" i="1"/>
  <c r="F411" i="1"/>
  <c r="F872" i="1"/>
  <c r="F871" i="1"/>
  <c r="F873" i="1"/>
  <c r="F874" i="1"/>
  <c r="F875" i="1"/>
  <c r="F876" i="1"/>
  <c r="F175" i="1"/>
  <c r="F309" i="1"/>
  <c r="F312" i="1"/>
  <c r="F311" i="1"/>
  <c r="F310" i="1"/>
  <c r="F877" i="1"/>
  <c r="F878" i="1"/>
  <c r="F410" i="1"/>
  <c r="F879" i="1"/>
  <c r="F880" i="1"/>
  <c r="F897" i="1"/>
  <c r="F884" i="1"/>
  <c r="F882" i="1"/>
  <c r="F885" i="1"/>
  <c r="F881" i="1"/>
  <c r="F883" i="1"/>
  <c r="F886" i="1"/>
  <c r="F898" i="1"/>
  <c r="F887" i="1"/>
  <c r="F912" i="1"/>
  <c r="F907" i="1"/>
  <c r="F888" i="1"/>
  <c r="F899" i="1"/>
  <c r="F900" i="1"/>
  <c r="F901" i="1"/>
  <c r="F913" i="1"/>
  <c r="F914" i="1"/>
  <c r="F904" i="1"/>
  <c r="F903" i="1"/>
  <c r="F902" i="1"/>
  <c r="F915" i="1"/>
  <c r="F906" i="1"/>
  <c r="F905" i="1"/>
  <c r="F889" i="1"/>
  <c r="F890" i="1"/>
  <c r="F909" i="1"/>
  <c r="F908" i="1"/>
  <c r="F894" i="1"/>
  <c r="F891" i="1"/>
  <c r="F892" i="1"/>
  <c r="F893" i="1"/>
  <c r="F895" i="1"/>
  <c r="F896" i="1"/>
  <c r="F910" i="1"/>
  <c r="F911" i="1"/>
  <c r="F916" i="1"/>
  <c r="F917" i="1"/>
  <c r="F919" i="1"/>
  <c r="F918" i="1"/>
  <c r="F920" i="1"/>
  <c r="F921" i="1"/>
  <c r="F928" i="1"/>
  <c r="F922" i="1"/>
  <c r="F923" i="1"/>
  <c r="F924" i="1"/>
  <c r="F929" i="1"/>
  <c r="F926" i="1"/>
  <c r="F925" i="1"/>
  <c r="F927" i="1"/>
  <c r="F412" i="1"/>
  <c r="F930" i="1"/>
  <c r="F2" i="1"/>
</calcChain>
</file>

<file path=xl/sharedStrings.xml><?xml version="1.0" encoding="utf-8"?>
<sst xmlns="http://schemas.openxmlformats.org/spreadsheetml/2006/main" count="7436" uniqueCount="2182">
  <si>
    <t>SI</t>
  </si>
  <si>
    <t>Cuantía Inestimada</t>
  </si>
  <si>
    <t>CRC</t>
  </si>
  <si>
    <t>E18027E</t>
  </si>
  <si>
    <t>SERVICIOS MEDICOS Y DE NEUROCIRUGIA</t>
  </si>
  <si>
    <t>DIRECCIÓN DE SEGUROS OBLIGATO</t>
  </si>
  <si>
    <t>Cuantía Estimada</t>
  </si>
  <si>
    <t>722035E</t>
  </si>
  <si>
    <t>Bodegas del Castillo Sociedad Anóni</t>
  </si>
  <si>
    <t>USD</t>
  </si>
  <si>
    <t>722010E</t>
  </si>
  <si>
    <t>DISTRIBUIDORA DE VESTUARIO CENTROAM</t>
  </si>
  <si>
    <t>E16012M</t>
  </si>
  <si>
    <t>ALVAREZ CHACON SONIA MARIA</t>
  </si>
  <si>
    <t>NO</t>
  </si>
  <si>
    <t>E19034E</t>
  </si>
  <si>
    <t>INS INVERSIONES SOCIEDAD</t>
  </si>
  <si>
    <t>INGENIERIA Y MANTENIMIENTO</t>
  </si>
  <si>
    <t>E19035E</t>
  </si>
  <si>
    <t>A17057E</t>
  </si>
  <si>
    <t>Fondo de Inversión INS inmobiliario</t>
  </si>
  <si>
    <t>CENT. DE SERV. ADMINISTRATIVOS</t>
  </si>
  <si>
    <t>117008E</t>
  </si>
  <si>
    <t>RUCO CONSTRUCTORA, SOCIEDAD ANÓNIMA</t>
  </si>
  <si>
    <t>A22439E</t>
  </si>
  <si>
    <t>SONIVISION SOCIEDAD ANONIMA</t>
  </si>
  <si>
    <t>A22366E</t>
  </si>
  <si>
    <t>SOPORTE CRITICO S.A.</t>
  </si>
  <si>
    <t>PMO-01457-20</t>
  </si>
  <si>
    <t>OFICINA DE SERVICIOS PARA PROYECTOS</t>
  </si>
  <si>
    <t>A22372E</t>
  </si>
  <si>
    <t>LOH MEDICAL COSTA RICA SOCIEDAD DE</t>
  </si>
  <si>
    <t>GRUPO SALUD LATINA SOCIEDAD ANONIMA</t>
  </si>
  <si>
    <t>CEFA CENTRAL FARMACEUTICA SOCIEDAD</t>
  </si>
  <si>
    <t>E22090E</t>
  </si>
  <si>
    <t>CRESTA DE OLA SOCIEDAD ANÓNIMA</t>
  </si>
  <si>
    <t>LD23007E</t>
  </si>
  <si>
    <t>ABBQ CONSULTORES SOCIEDAD ANONIMA</t>
  </si>
  <si>
    <t>CONTROL Y GESTION DE COMPRAS</t>
  </si>
  <si>
    <t>722077E</t>
  </si>
  <si>
    <t>ERNST &amp; YOUNG SOCIEDAD ANONIMA</t>
  </si>
  <si>
    <t>LY23001E</t>
  </si>
  <si>
    <t>BANCO NACIONAL DE COSTA RICA</t>
  </si>
  <si>
    <t>E22038E</t>
  </si>
  <si>
    <t>SERVICIOS ODONTOLOGICOS ALTAIR SOCI</t>
  </si>
  <si>
    <t>TORRE MEDICA SANTA INES SOCIEDAD AN</t>
  </si>
  <si>
    <t>RIVAGA SOLUCIONES DENTALES SOCIEDAD</t>
  </si>
  <si>
    <t>CLINICA DENTAL DOCTORES AVENDAÑO</t>
  </si>
  <si>
    <t>DIGITAL DENTAL SOCIEDAD ANONIMA</t>
  </si>
  <si>
    <t>INSTITUTO FLIKIER DE REHABILITACION</t>
  </si>
  <si>
    <t>DISTRIBUIDORA DANNY SOCIEDAD ANONIM</t>
  </si>
  <si>
    <t>722066E</t>
  </si>
  <si>
    <t>BIO TECH PHARMA S.A</t>
  </si>
  <si>
    <t>CEDINS</t>
  </si>
  <si>
    <t>DINUMED DE COSTA RICA SOCIEDAD ANÓN</t>
  </si>
  <si>
    <t>S Y G CORPORACION SOGA S.A.</t>
  </si>
  <si>
    <t>122012E</t>
  </si>
  <si>
    <t>MANEJO PROFESIONAL DE DESECHOS SOCI</t>
  </si>
  <si>
    <t>E22002M</t>
  </si>
  <si>
    <t>Alpha Investments Group AIG S.A.</t>
  </si>
  <si>
    <t>E22070E</t>
  </si>
  <si>
    <t>SERVICIOS COMPUTACIONALES NOVA COMP</t>
  </si>
  <si>
    <t>GBM DE COSTA RICA S.A.</t>
  </si>
  <si>
    <t>INMOBILIARIA PLAZA DEL SOL UNO</t>
  </si>
  <si>
    <t>ESPECIALIDADES DENTALES C.E.O SOCIE</t>
  </si>
  <si>
    <t>ASODENT S.A.</t>
  </si>
  <si>
    <t>ROLPAFAM SOCEIDAD ANONIMA</t>
  </si>
  <si>
    <t>A22433E</t>
  </si>
  <si>
    <t>SCO MANTENIMIENTO INDUSTRIAL SOCIED</t>
  </si>
  <si>
    <t>A22396E</t>
  </si>
  <si>
    <t>SCHNEIDER ELECTRIC CENTROAMERICA</t>
  </si>
  <si>
    <t>A22426E</t>
  </si>
  <si>
    <t>GLOBAL GIEMPI SOCIEDAD ANÓNIMA</t>
  </si>
  <si>
    <t>E22001M</t>
  </si>
  <si>
    <t>STEFANO CHAGNON SINIGAGLIA</t>
  </si>
  <si>
    <t>A23004E</t>
  </si>
  <si>
    <t>E22066E</t>
  </si>
  <si>
    <t>C Y C DE GUANACASTE SOCIEDAD ANONIM</t>
  </si>
  <si>
    <t>CENTRO MEDICO SAN RAFAEL ARCANGEL</t>
  </si>
  <si>
    <t>722051E</t>
  </si>
  <si>
    <t>CORPORACION BIOMUR SOCIEDAD ANONIMA</t>
  </si>
  <si>
    <t>KENDALL INNOVADORES EN CUIDADOS  AL</t>
  </si>
  <si>
    <t>VARGAS MORA JOZABAD AARON</t>
  </si>
  <si>
    <t>122009E</t>
  </si>
  <si>
    <t>A22410E</t>
  </si>
  <si>
    <t>722063E</t>
  </si>
  <si>
    <t>SERVICIOS INTEGRADOS DE MANTENIMIEN</t>
  </si>
  <si>
    <t>PROMOCION MEDICA SOCIEDAD ANONIMA</t>
  </si>
  <si>
    <t>121001E</t>
  </si>
  <si>
    <t>DISEÑOS METALMECANICOS S.A</t>
  </si>
  <si>
    <t>E22098E</t>
  </si>
  <si>
    <t>SPC INTERNACIONAL S.A.</t>
  </si>
  <si>
    <t>722057E</t>
  </si>
  <si>
    <t>A22398E</t>
  </si>
  <si>
    <t>CLIMA IDEAL SOCIEDAD ANONIMA</t>
  </si>
  <si>
    <t>A23001E</t>
  </si>
  <si>
    <t>INDUSTRIAL INSPECTIONS OF SERVICES</t>
  </si>
  <si>
    <t>A22429E</t>
  </si>
  <si>
    <t>HBCDENTAL.SRL</t>
  </si>
  <si>
    <t>A22450E</t>
  </si>
  <si>
    <t>INGENIERIA HOSPITALARIA OCR SOCIEDA</t>
  </si>
  <si>
    <t>E22084E</t>
  </si>
  <si>
    <t>OPTICRIL SOCIEDAD ANONIMA</t>
  </si>
  <si>
    <t>ALDI ZELEDON Y ASOCIADOS SOCIEDAD A</t>
  </si>
  <si>
    <t>GRUPO DANDO COSTA RICA SOCIEDAD ANO</t>
  </si>
  <si>
    <t>E22093E</t>
  </si>
  <si>
    <t>SOFTLINE INTERNACIONAL SOCIEDAD ANO</t>
  </si>
  <si>
    <t>722060E</t>
  </si>
  <si>
    <t>E22068E</t>
  </si>
  <si>
    <t>Clinitotal Sociedad Anónima</t>
  </si>
  <si>
    <t>A22428E</t>
  </si>
  <si>
    <t>RAXOVA DE SAN JOSE S.A.</t>
  </si>
  <si>
    <t>A22411E</t>
  </si>
  <si>
    <t>CORREOS DE COSTA RICA SOCIEDAD</t>
  </si>
  <si>
    <t>A22419E</t>
  </si>
  <si>
    <t>DISTRIBUIDORA CUMMINS CENTROAMERICA</t>
  </si>
  <si>
    <t>A22371E</t>
  </si>
  <si>
    <t>FUNDACION DE LA UNIVERSIDAD DE COST</t>
  </si>
  <si>
    <t>FERVAR DENTAL DVF DE PURISCAL SOCIE</t>
  </si>
  <si>
    <t>A22424E</t>
  </si>
  <si>
    <t>TECNOMEDICA SOCIEDAD ANONIMA</t>
  </si>
  <si>
    <t>A22403E</t>
  </si>
  <si>
    <t>ELEVADORES SCHINDLER SOCIEDAD ANONI</t>
  </si>
  <si>
    <t>A22416E</t>
  </si>
  <si>
    <t>EATON ELECTRICAL SOCIEDAD ANÓNIMA</t>
  </si>
  <si>
    <t>A22353E</t>
  </si>
  <si>
    <t>TOPGUA SOCIEDAD ANONIMA</t>
  </si>
  <si>
    <t>INS SERVICIOS S.A</t>
  </si>
  <si>
    <t>E22095E</t>
  </si>
  <si>
    <t>SOCREAFICIO SOCIEDAD ANONIMA</t>
  </si>
  <si>
    <t>E22080E</t>
  </si>
  <si>
    <t>CLÍNICA MEDICA SANDI SOCIEDAD ANÓNI</t>
  </si>
  <si>
    <t>E22094E</t>
  </si>
  <si>
    <t>DIREC. DE SEG. GENERALES</t>
  </si>
  <si>
    <t>A22413E</t>
  </si>
  <si>
    <t>ALLMEDICAL SOCIEDAD ANONIMA</t>
  </si>
  <si>
    <t>722053E</t>
  </si>
  <si>
    <t>PRODUCTOS SANITARIOS S.A.</t>
  </si>
  <si>
    <t>E22058E</t>
  </si>
  <si>
    <t>RIPLA RAYOS SOCIEDAD ANONIMA</t>
  </si>
  <si>
    <t>RAQUEL MURILLO VARELA</t>
  </si>
  <si>
    <t>CLINICA DENTAL OCI LIBERIA S.R.L.</t>
  </si>
  <si>
    <t>A22417E</t>
  </si>
  <si>
    <t>A22288E</t>
  </si>
  <si>
    <t>SERVICIOS OFTALMOLÓGICOS ESPECIALIZ</t>
  </si>
  <si>
    <t>REINGENIERIA DE SERVICIOS SOCIEDAD</t>
  </si>
  <si>
    <t>MANUEL FERNANDO TORRES QUESADA</t>
  </si>
  <si>
    <t>ALEJANDRO PHILLIPS GALVA</t>
  </si>
  <si>
    <t>SERVICIOS ODONTOLOGICOS MOVILES MOR</t>
  </si>
  <si>
    <t>CENTRO ODONTOMEDICO CHOROTEGA S.A.</t>
  </si>
  <si>
    <t>DRA GEOVANNA MEZA Y ASOCIADOS S.A.</t>
  </si>
  <si>
    <t>ACAP LIMITADA</t>
  </si>
  <si>
    <t>Cristian Vargas Aragonés</t>
  </si>
  <si>
    <t>JAIRO JOSE VIQUEZ</t>
  </si>
  <si>
    <t>GERARDO ALEJANDRO CORDERO ALFARO</t>
  </si>
  <si>
    <t>A22404E</t>
  </si>
  <si>
    <t>ALFA MEDICA SOCIEDAD ANONIMA</t>
  </si>
  <si>
    <t>A22401E</t>
  </si>
  <si>
    <t>INSTITUTO TECNOLOGICO DE COSTA RICA</t>
  </si>
  <si>
    <t>E22085E</t>
  </si>
  <si>
    <t>E22053E</t>
  </si>
  <si>
    <t>SISAP INFOSEC SOCIEDAD ANONIMA</t>
  </si>
  <si>
    <t>722048E</t>
  </si>
  <si>
    <t>IMPORTACIONES PICADO LANG F M D</t>
  </si>
  <si>
    <t>E22059E</t>
  </si>
  <si>
    <t>SERVICIOS DE NEUROCIRUGIA CAMPOB S.</t>
  </si>
  <si>
    <t>A22361E</t>
  </si>
  <si>
    <t>DESARROLLOS INTERNACIONALES DE SALU</t>
  </si>
  <si>
    <t>E22064E</t>
  </si>
  <si>
    <t>Inversiones Biscotti Somaju S.A.</t>
  </si>
  <si>
    <t>722033E</t>
  </si>
  <si>
    <t>Industrias del Huevo Innovo S.A.</t>
  </si>
  <si>
    <t>722045E</t>
  </si>
  <si>
    <t>Proveedor Integral de Precios</t>
  </si>
  <si>
    <t>122003E</t>
  </si>
  <si>
    <t>MUEBLES CROMETAL S.A.</t>
  </si>
  <si>
    <t>722020E</t>
  </si>
  <si>
    <t>CADENA COMERCIAL CARTAGINESA SOCIED</t>
  </si>
  <si>
    <t>CIAMESA SOCIEDAD ANONIMA</t>
  </si>
  <si>
    <t>ALMACEN Y PANIFICADORA LEANDRO S.A</t>
  </si>
  <si>
    <t>722032E</t>
  </si>
  <si>
    <t>FINCAS COSTABERRY SOCIEDAD ANÓNIMA</t>
  </si>
  <si>
    <t>722037E</t>
  </si>
  <si>
    <t>AULA ABIERTA J.F.A. SOCIEDAD ANONIM</t>
  </si>
  <si>
    <t>I N T E R S I T E DE CENTROAMERICA</t>
  </si>
  <si>
    <t>CONSEJO NACIONAL DE PRODUCCION</t>
  </si>
  <si>
    <t>FUNDACION LEGADO</t>
  </si>
  <si>
    <t>A22348E</t>
  </si>
  <si>
    <t>DEPTO GESTION CONTABLE</t>
  </si>
  <si>
    <t>SEMACC ALARMAS-INC SOCIEDAD ANONIMA</t>
  </si>
  <si>
    <t>A22290E</t>
  </si>
  <si>
    <t>PRICE WATERHOUSE COOPERS CONSULTORE</t>
  </si>
  <si>
    <t>A22338E</t>
  </si>
  <si>
    <t>TIGER HOUSE TRANSLATIONS LIMITADA</t>
  </si>
  <si>
    <t>DIRECCION CLIENTE CORPORATIVO</t>
  </si>
  <si>
    <t>A22293E</t>
  </si>
  <si>
    <t>722008E</t>
  </si>
  <si>
    <t>MAKOL O C R SOCIEDAD ANONIMA</t>
  </si>
  <si>
    <t>MEDITEK SERVICES SOCIEDAD ANONIMA</t>
  </si>
  <si>
    <t>A22326E</t>
  </si>
  <si>
    <t>OVA COMMERCIAL LOGISTICS S.R.L</t>
  </si>
  <si>
    <t>A22277E</t>
  </si>
  <si>
    <t>E22062E</t>
  </si>
  <si>
    <t>NOBESITY LIMITADA</t>
  </si>
  <si>
    <t>Ganadería Costarricense</t>
  </si>
  <si>
    <t>E22092E</t>
  </si>
  <si>
    <t>LANVINE &amp; LOVEBACK PROPERTIES LTD.</t>
  </si>
  <si>
    <t>E22079E</t>
  </si>
  <si>
    <t>ALTA TECNOLOGIA SOCIEDAD ANONIMA</t>
  </si>
  <si>
    <t>EMBUTIDOS LA FAMILIA S.A.</t>
  </si>
  <si>
    <t>122006E</t>
  </si>
  <si>
    <t>ELECTROTECNICA S.A.</t>
  </si>
  <si>
    <t>122001E</t>
  </si>
  <si>
    <t>DROGUERIA EUROPEA S.A.</t>
  </si>
  <si>
    <t>E22075E</t>
  </si>
  <si>
    <t>E22044E</t>
  </si>
  <si>
    <t>GRUPO SEIS ONCE DE JACO SOCIEDAD AN</t>
  </si>
  <si>
    <t>ZUÑIGA Y AGUERO SOCIEDAD ANONIMA</t>
  </si>
  <si>
    <t>3-102-756650 SOCIEDAD DE RESPONSABI</t>
  </si>
  <si>
    <t>PROBESA SOCIEDAD ANONIMA</t>
  </si>
  <si>
    <t>SOLUCIONES INTEGRALES MÉDICAS</t>
  </si>
  <si>
    <t>DROGUERIA INTERMED SOCIEDAD</t>
  </si>
  <si>
    <t>CORPORACION RAVEN SOCIEDAD ANONIMA</t>
  </si>
  <si>
    <t>E20016E</t>
  </si>
  <si>
    <t>722029E</t>
  </si>
  <si>
    <t>PRAXAIR COSTA RICA SOCIEDAD ANONIMA</t>
  </si>
  <si>
    <t>E22067E</t>
  </si>
  <si>
    <t>TECAPRO DE COSTA RICA S.A.</t>
  </si>
  <si>
    <t>A22278E</t>
  </si>
  <si>
    <t>EMPRESA COMERCIAL PETROLERA ECOPETR</t>
  </si>
  <si>
    <t>COMPAÑIA FARMACEUTICA SOCIEDAD ANON</t>
  </si>
  <si>
    <t>722021E</t>
  </si>
  <si>
    <t>COOPERATIVA DE PRODUCTORES DE LECHE</t>
  </si>
  <si>
    <t>722040E</t>
  </si>
  <si>
    <t>FONT SERVICIOS ELECTROMECANICOS</t>
  </si>
  <si>
    <t>A22324E</t>
  </si>
  <si>
    <t>FARMACIA EOS  SOCIEDAD ANONIMA</t>
  </si>
  <si>
    <t>E22073E</t>
  </si>
  <si>
    <t>INVERSIONES ACIFOLIUM LIMITADA</t>
  </si>
  <si>
    <t>LABORATORIOS BOTICA SAN JOSE</t>
  </si>
  <si>
    <t>PLAZA QUEBEC SOCIEDAD ANONIMA</t>
  </si>
  <si>
    <t>LABORATORIOS COMPAÑIA FARMACEUTICA</t>
  </si>
  <si>
    <t>A22200E</t>
  </si>
  <si>
    <t>VIETO Y ASOCIADOS SOCIEDAD ANONIMA</t>
  </si>
  <si>
    <t>MEDIPHARMA INC</t>
  </si>
  <si>
    <t>INVERSIONES ORIDAMA SOCIEDAD ANONIM</t>
  </si>
  <si>
    <t>CHEMO CENTROAMERICANA SOCIEDAD</t>
  </si>
  <si>
    <t>VMG PHARMA, SOCIEDAD ANÓNIMA.</t>
  </si>
  <si>
    <t>LABORATORIOS ZELEDON SOCIEDAD</t>
  </si>
  <si>
    <t>LETERAGO SOCIEDAD ANONIMA</t>
  </si>
  <si>
    <t>DISTRIBUIDORA FARMANOVA SOCIEDAD</t>
  </si>
  <si>
    <t>CALOX COMERCIAL SOCIEDAD ANONIMA</t>
  </si>
  <si>
    <t>ALCAMES LABORATORIOS QUIMICOS DE</t>
  </si>
  <si>
    <t>722034E</t>
  </si>
  <si>
    <t>PROREPUESTOS PHI SOCIEDAD ANONIMA</t>
  </si>
  <si>
    <t>A22280E</t>
  </si>
  <si>
    <t>BENEMERITO CUERPO DE BOMBEROS DE</t>
  </si>
  <si>
    <t>Gestión en Prevenc./Seguridad</t>
  </si>
  <si>
    <t>REPRESENTACIONES HAEHNER S.A.</t>
  </si>
  <si>
    <t>E22051E</t>
  </si>
  <si>
    <t>SOLUCIONES SEGURAS SSCR S.A.</t>
  </si>
  <si>
    <t>E22060E</t>
  </si>
  <si>
    <t>CENTRO MEDICO SANTA ANA DOS MIL</t>
  </si>
  <si>
    <t>E22057E</t>
  </si>
  <si>
    <t>VINET TECHNOLOGY ADVISOR S.A.</t>
  </si>
  <si>
    <t>MUEBLES METALICOS ALVARADO SOCIEDAD</t>
  </si>
  <si>
    <t>722011E</t>
  </si>
  <si>
    <t>INFRA G I DE COSTA RICA SOCIEDAD</t>
  </si>
  <si>
    <t>KPMG SOCIEDAD ANONIMA</t>
  </si>
  <si>
    <t>DIREC. TECNOLOGIA INFORMACION</t>
  </si>
  <si>
    <t>E22017E</t>
  </si>
  <si>
    <t>RADIOLOGIA ELOHIM S.A.</t>
  </si>
  <si>
    <t>A22138E</t>
  </si>
  <si>
    <t>SERVICIOS AMBIENTALES GEOCYCLE S.AG</t>
  </si>
  <si>
    <t>121012E</t>
  </si>
  <si>
    <t>IMPORTACIONES NUTRICIONALES S.A</t>
  </si>
  <si>
    <t>NUTRICARE SOCIEDAD ANONIMA</t>
  </si>
  <si>
    <t>ABBOTT HEALTHCARE COSTA RICA SOCIED</t>
  </si>
  <si>
    <t>722017E</t>
  </si>
  <si>
    <t>CORPORACION MARISCOS ZARAGOZA S.A</t>
  </si>
  <si>
    <t>722016E</t>
  </si>
  <si>
    <t>VEGETALES FRESQUITA SOCIEDAD ANONIM</t>
  </si>
  <si>
    <t>A21117E</t>
  </si>
  <si>
    <t>PRODUCTOS LUBRICANTES SOCIEDAD ANON</t>
  </si>
  <si>
    <t>E22032E</t>
  </si>
  <si>
    <t>IMAGENES MEDICAS DIGITALES TURRIALB</t>
  </si>
  <si>
    <t>A22303E</t>
  </si>
  <si>
    <t>BANCO DE COSTA RICA</t>
  </si>
  <si>
    <t>A22166E</t>
  </si>
  <si>
    <t>121010E</t>
  </si>
  <si>
    <t>EUROCIENCIA COSTA RICA SOCIEDAD ANO</t>
  </si>
  <si>
    <t>722014E</t>
  </si>
  <si>
    <t>FRONT HUB S.A.</t>
  </si>
  <si>
    <t>LATINREP SUPPLY DE COSTA RICA S.A.</t>
  </si>
  <si>
    <t>A22206E</t>
  </si>
  <si>
    <t>UNIVERSIDAD DE COSTA RICA</t>
  </si>
  <si>
    <t>E22039E</t>
  </si>
  <si>
    <t>CR Médica F &amp; A Sociedad Anónima</t>
  </si>
  <si>
    <t>Bennu Healthcare Solutions Bhs S.A.</t>
  </si>
  <si>
    <t>SUMINISTROS MEDICOS PARA LATINOAMER</t>
  </si>
  <si>
    <t>ENHMED SOCIEDAD ANONIMA</t>
  </si>
  <si>
    <t>ELECTRONICA INDUSTRIAL Y MEDICA S.A</t>
  </si>
  <si>
    <t>QUALITY - 1 EXPORT INC.</t>
  </si>
  <si>
    <t>INSUMED INC SOCIEDAD ANONIMA</t>
  </si>
  <si>
    <t>GERARD O  ELSNER LIMITADA</t>
  </si>
  <si>
    <t>CORPORACION BIOMEDICA COBISA</t>
  </si>
  <si>
    <t>E22056E</t>
  </si>
  <si>
    <t>722028E</t>
  </si>
  <si>
    <t>DORIS PETERS Y ASOCIADOS SOCIEDAD</t>
  </si>
  <si>
    <t>E22049E</t>
  </si>
  <si>
    <t>SALUDAUNCLIC S.A.</t>
  </si>
  <si>
    <t>E22027E</t>
  </si>
  <si>
    <t>FRUTOS DE MI PUEBLO SOCIEDAD</t>
  </si>
  <si>
    <t>E22023E</t>
  </si>
  <si>
    <t>E22042E</t>
  </si>
  <si>
    <t>SIREMEDI SOCIEDAD ANONIMA</t>
  </si>
  <si>
    <t>IMAGENES MEDICAS GARITA &amp; ARAYA</t>
  </si>
  <si>
    <t>A22025E</t>
  </si>
  <si>
    <t>FUMIGADORA PEST CONTROL ECOLOGIC CR</t>
  </si>
  <si>
    <t>E22034E</t>
  </si>
  <si>
    <t>HOSPIMEDICA SOCIEDAD ANONIMA</t>
  </si>
  <si>
    <t>A22216E</t>
  </si>
  <si>
    <t>EDIFICIOS INTELIGENTES EDINTEL SOCI</t>
  </si>
  <si>
    <t>CORPORACION DE PROYECTOS DEL HEMISF</t>
  </si>
  <si>
    <t>LEMEN DE COSTA RICA S.A.</t>
  </si>
  <si>
    <t>CONECTE DE COSTA RICA SOCIEDAD ANON</t>
  </si>
  <si>
    <t>CENT DE MONITOREO Y SEGURIDAD</t>
  </si>
  <si>
    <t>E22048E</t>
  </si>
  <si>
    <t>DEPARTAMENTO DE CALIDAD</t>
  </si>
  <si>
    <t>E22050E</t>
  </si>
  <si>
    <t>Departamento de Proyectos</t>
  </si>
  <si>
    <t>E21050E</t>
  </si>
  <si>
    <t>RODRIGUEZ MOLINA DANIEL</t>
  </si>
  <si>
    <t>A22196E</t>
  </si>
  <si>
    <t>METALICA IMPERIO SOCIEDAD ANONIMA</t>
  </si>
  <si>
    <t>E22046E</t>
  </si>
  <si>
    <t>DEPTO EXPERIENCIA AL CLIENTE</t>
  </si>
  <si>
    <t>A22199E</t>
  </si>
  <si>
    <t>722019E</t>
  </si>
  <si>
    <t>722006E</t>
  </si>
  <si>
    <t>COMPAÑIA DE SERVICIOS MULTIPLES MAS</t>
  </si>
  <si>
    <t>NIPRO MEDICAL CORPORATION SUCURSAL</t>
  </si>
  <si>
    <t>E22040E</t>
  </si>
  <si>
    <t>ULTIMATE RISK SOLUTION LLC</t>
  </si>
  <si>
    <t>E22001E</t>
  </si>
  <si>
    <t>3-101-675402 S.A.</t>
  </si>
  <si>
    <t>OASIS DE PROSPERIDAD S.A.</t>
  </si>
  <si>
    <t>LABORATORIOS MENDEZ DE OCCIDENTE S.</t>
  </si>
  <si>
    <t>E22052E</t>
  </si>
  <si>
    <t>OFICIALÍA CUMPLIMIENTO CORP.</t>
  </si>
  <si>
    <t>722026E</t>
  </si>
  <si>
    <t>DISTRIBUIDORA RILCA TRES SOCIEDAD</t>
  </si>
  <si>
    <t>A22147E</t>
  </si>
  <si>
    <t>122005E</t>
  </si>
  <si>
    <t>121007E</t>
  </si>
  <si>
    <t>ACONDICIONAMIENTO DE OFICINAS S.A.</t>
  </si>
  <si>
    <t>E22041E</t>
  </si>
  <si>
    <t>COMPONENTES EL ORBE S.A.</t>
  </si>
  <si>
    <t>A22179E</t>
  </si>
  <si>
    <t>LABORATORIO QUIMICO LAMBDA S.A.</t>
  </si>
  <si>
    <t>SISTEMAS INTEGRALES DE REDES DE</t>
  </si>
  <si>
    <t>A22187E</t>
  </si>
  <si>
    <t>VIDA MEDICA DEL OESTE SOCIEDAD ANON</t>
  </si>
  <si>
    <t>EQUIPOS Y SUMINISTROS KEIMA ESK SOC</t>
  </si>
  <si>
    <t>722024E</t>
  </si>
  <si>
    <t>E22030E</t>
  </si>
  <si>
    <t>GRUPO DE PRODUCCION ALMO CR SOCIEDA</t>
  </si>
  <si>
    <t>E22029E</t>
  </si>
  <si>
    <t>SOTPRA DEL CARIBE SOCIEDAD ANONIMA</t>
  </si>
  <si>
    <t>E22026E</t>
  </si>
  <si>
    <t>FARMACIAS DON GERARDO QUEPOS SOCIED</t>
  </si>
  <si>
    <t>722022E</t>
  </si>
  <si>
    <t>ESTILO INGENIERIA C O SOCEIDAD ANON</t>
  </si>
  <si>
    <t>E22028E</t>
  </si>
  <si>
    <t>HEREDIA CARLOS SOLUCIONES EMPRESASA</t>
  </si>
  <si>
    <t>A22183E</t>
  </si>
  <si>
    <t>A20077E</t>
  </si>
  <si>
    <t>SERVICIOS ELECTROMEDICOS Y DE</t>
  </si>
  <si>
    <t>A22115E</t>
  </si>
  <si>
    <t>ROGELIO FERNANDEZ QUESADA</t>
  </si>
  <si>
    <t>E22036E</t>
  </si>
  <si>
    <t>GRUPO COMPUTACION MODULAR AVANZADA</t>
  </si>
  <si>
    <t>SEAR INGIENERIA DISEÑO Y CONSTRUCCI</t>
  </si>
  <si>
    <t>COMTEL INGENIERIA SOCIEDAD ANONIMA</t>
  </si>
  <si>
    <t>INVERSIONES PAJARO AZUL ENCANTADO S</t>
  </si>
  <si>
    <t>E22025E</t>
  </si>
  <si>
    <t>DIRECCION DE REASEGUROS</t>
  </si>
  <si>
    <t>A22135E</t>
  </si>
  <si>
    <t>A22175E</t>
  </si>
  <si>
    <t>ANEM INGENIERIA SOCIEDAD ANONIMA</t>
  </si>
  <si>
    <t>A22114E</t>
  </si>
  <si>
    <t>COMPAÑIA PROYECTOS AMBIENTALES</t>
  </si>
  <si>
    <t>722015E</t>
  </si>
  <si>
    <t>SISTEMAS EUROMATIC SOCIEDAD ANÓNIMA</t>
  </si>
  <si>
    <t>A22160E</t>
  </si>
  <si>
    <t>ASOCIACION INSTITUTO DE NORMAS TECN</t>
  </si>
  <si>
    <t>Unidad de Sostenibilidad</t>
  </si>
  <si>
    <t>TRIBU NAZCA SOCIEDAD ANONIMA</t>
  </si>
  <si>
    <t>E22005E</t>
  </si>
  <si>
    <t>EILEN GARZA JIMENEZ</t>
  </si>
  <si>
    <t>ARLEY LEON ARLEO SOCIEDAD ANONIMA</t>
  </si>
  <si>
    <t>722013E</t>
  </si>
  <si>
    <t>E21041E</t>
  </si>
  <si>
    <t>NETWORK COMMUNICATIONS SOCIEDAD</t>
  </si>
  <si>
    <t>E22037E</t>
  </si>
  <si>
    <t>E22019E</t>
  </si>
  <si>
    <t>PRODUCTIVE BUSINNES SOLUTIONS DE CR</t>
  </si>
  <si>
    <t>GBP</t>
  </si>
  <si>
    <t>A22051E</t>
  </si>
  <si>
    <t>CQ MEDICAL CENTRAMERICANA S.R.L.</t>
  </si>
  <si>
    <t>A22140E</t>
  </si>
  <si>
    <t>BANCO BAC SAN JOSE SOCIEDAD ANONIMA</t>
  </si>
  <si>
    <t>SERVICIOS ELECTROMECANICOS FLORES</t>
  </si>
  <si>
    <t>E21065E</t>
  </si>
  <si>
    <t>AURA DIFUSION SL</t>
  </si>
  <si>
    <t>A22131E</t>
  </si>
  <si>
    <t>NEON NIETO SOCIEDAD ANONIMA</t>
  </si>
  <si>
    <t>A22086E</t>
  </si>
  <si>
    <t>LATINETWORK DICHTER Y NEIRA</t>
  </si>
  <si>
    <t>E22020E</t>
  </si>
  <si>
    <t>INTEGRATED SECURITY SOLUTIONS I S S</t>
  </si>
  <si>
    <t>A22103E</t>
  </si>
  <si>
    <t>SERVICIOS DE MERCADEO Y VENTAS MVA</t>
  </si>
  <si>
    <t>722012E</t>
  </si>
  <si>
    <t>IMPACTO ORGANIZACIONAL SOCIEDAD ANO</t>
  </si>
  <si>
    <t>121011E</t>
  </si>
  <si>
    <t>VITALIS SA CI</t>
  </si>
  <si>
    <t>A21136E</t>
  </si>
  <si>
    <t>A22158E</t>
  </si>
  <si>
    <t>E22018E</t>
  </si>
  <si>
    <t xml:space="preserve"> QUANTO SOLUCIONES ANALITICAS Y CUA</t>
  </si>
  <si>
    <t>A22099E</t>
  </si>
  <si>
    <t>MULTISERVICIOS ELECTROMEDICOS</t>
  </si>
  <si>
    <t>A22110E</t>
  </si>
  <si>
    <t>E22031E</t>
  </si>
  <si>
    <t>A22092E</t>
  </si>
  <si>
    <t>ANCAMEDICA SOCIEDAD ANONIMA</t>
  </si>
  <si>
    <t>A22107E</t>
  </si>
  <si>
    <t>A22076E</t>
  </si>
  <si>
    <t>TRANSACCIONES MEDICAS TRANSMEDIC S.</t>
  </si>
  <si>
    <t>TECNOLOGIA HOSPITALARIA R Y M SOCIE</t>
  </si>
  <si>
    <t>E22024E</t>
  </si>
  <si>
    <t>722003E</t>
  </si>
  <si>
    <t>OFICINA COMERCIALIZADORA OFICOMER S</t>
  </si>
  <si>
    <t>GRUPO UNIHOSPI SOCIEDAD ANONIMA</t>
  </si>
  <si>
    <t>REPRESENTACIONES SUMICOMP Y EQUIPOS</t>
  </si>
  <si>
    <t>121009E</t>
  </si>
  <si>
    <t>UA ASSISTANCE SA DE CV</t>
  </si>
  <si>
    <t>DIRECCION OPERACIONES</t>
  </si>
  <si>
    <t>INNOVACIONES Y SOLUCIONES ELECTROME</t>
  </si>
  <si>
    <t>LYON &amp; CO LIMITADA</t>
  </si>
  <si>
    <t>DIRECCION DE OPERACIONES</t>
  </si>
  <si>
    <t>ZUÑIGA RIVERA WALTER</t>
  </si>
  <si>
    <t>E22006E</t>
  </si>
  <si>
    <t>A22095E</t>
  </si>
  <si>
    <t>JUNTA ADMINISTRATIVA DE LA IMPRENTA</t>
  </si>
  <si>
    <t>A22052E</t>
  </si>
  <si>
    <t>SISTEMAS CONTRA INCENDIOS OLPRA</t>
  </si>
  <si>
    <t>722007E</t>
  </si>
  <si>
    <t>SIGMA IMPORTS CORPORATION SOCIEDAD</t>
  </si>
  <si>
    <t>722005E</t>
  </si>
  <si>
    <t>A22013E</t>
  </si>
  <si>
    <t>LIBRERIA LEHMANN S.A.</t>
  </si>
  <si>
    <t>E21071E</t>
  </si>
  <si>
    <t>RUIZ Y SALAS INVERSIONES Y SERVICIO</t>
  </si>
  <si>
    <t>121005E</t>
  </si>
  <si>
    <t>VMA MANAGEMENT FACILITIES S.A.</t>
  </si>
  <si>
    <t>A22061E</t>
  </si>
  <si>
    <t>A22010E</t>
  </si>
  <si>
    <t>CONEXO SOLUCIONES EMPRESARIALES S.C</t>
  </si>
  <si>
    <t>722067E</t>
  </si>
  <si>
    <t>THREE VISIONS SOCIEDAD DE RESPONSAB</t>
  </si>
  <si>
    <t>SUBDIRECC. RELACIONES CORP</t>
  </si>
  <si>
    <t>E22016E</t>
  </si>
  <si>
    <t>E22009E</t>
  </si>
  <si>
    <t>TELE SERVICIOS DIGITALES JBM S.A.</t>
  </si>
  <si>
    <t>E22013E</t>
  </si>
  <si>
    <t>GLOBALEX SISTEMAS INFORMATICOS SOCI</t>
  </si>
  <si>
    <t>E22097E</t>
  </si>
  <si>
    <t>EXCELENCIA TECNICA EN INFORMATICA</t>
  </si>
  <si>
    <t>A22042E</t>
  </si>
  <si>
    <t>NEW MEDICAL SOCIEDAD ANONIMA</t>
  </si>
  <si>
    <t>722001E</t>
  </si>
  <si>
    <t>GLOBAL SUPPLY S.A.</t>
  </si>
  <si>
    <t>COMERCIALIZADORA A T DEL SUR</t>
  </si>
  <si>
    <t>SAENZ FALLAS S.A.</t>
  </si>
  <si>
    <t>E22003E</t>
  </si>
  <si>
    <t>INDUSTRIAS DE COMPUTACION NACIONAL</t>
  </si>
  <si>
    <t>A22044E</t>
  </si>
  <si>
    <t>TESLA COSTA RICA SOCIEDAD ANONIMA</t>
  </si>
  <si>
    <t>SAUTER MAYOREO SOCIEDAD ANONIMA</t>
  </si>
  <si>
    <t>DISTRIBUIDORA COMERCIAL TRES ASES S</t>
  </si>
  <si>
    <t>JIMENEZ Y TANZI S.A.</t>
  </si>
  <si>
    <t>AGENCIAS BASICAS MERCANTILES DE CR</t>
  </si>
  <si>
    <t>A22029E</t>
  </si>
  <si>
    <t>ELVATRON SOCIEDAD ANONIMA</t>
  </si>
  <si>
    <t>E22008E</t>
  </si>
  <si>
    <t>ACG ARISOL CONSULTING GROUP S.A.</t>
  </si>
  <si>
    <t>A22026E</t>
  </si>
  <si>
    <t>120008E</t>
  </si>
  <si>
    <t>FESA FORMAS EFICIENTES SOCIEDAD ANO</t>
  </si>
  <si>
    <t>ELECTROMEDICA SOCIEDAD ANONIMA</t>
  </si>
  <si>
    <t>A22005E</t>
  </si>
  <si>
    <t>SUBDIREC. DE SERV. GENERALES</t>
  </si>
  <si>
    <t>R.R. DONNELLEY DE COSTA RICA S.A.</t>
  </si>
  <si>
    <t>721024E</t>
  </si>
  <si>
    <t>121008E</t>
  </si>
  <si>
    <t>E21066E</t>
  </si>
  <si>
    <t>CIRUGIAS TORAX SOCIEDAD ANONIMA</t>
  </si>
  <si>
    <t>E22002E</t>
  </si>
  <si>
    <t>121004E</t>
  </si>
  <si>
    <t>COMPAÑIA NACIONAL DE FUERZA Y LUZ S</t>
  </si>
  <si>
    <t>E21023E</t>
  </si>
  <si>
    <t>E21054E</t>
  </si>
  <si>
    <t>3-101-730715 SOCIEDAD ANÓNIMA</t>
  </si>
  <si>
    <t>E21033E</t>
  </si>
  <si>
    <t>ESTETICA DENTAL INFANTE SOCIEDAD DE</t>
  </si>
  <si>
    <t>A22001E</t>
  </si>
  <si>
    <t>OSCAR EDUARDO GONZALEZ CAMACHO</t>
  </si>
  <si>
    <t>DIRECCION JURIDICA</t>
  </si>
  <si>
    <t>ERNESTO JINESTA LOBO</t>
  </si>
  <si>
    <t>FACIO Y CAÑAS SOCIEDAD ANÓNIMA</t>
  </si>
  <si>
    <t>SABORÍO Y COTO ABOGADOS SOCIEDAD AN</t>
  </si>
  <si>
    <t>A21352E</t>
  </si>
  <si>
    <t>GENTE DE TALENTO SOCIEDAD ANONIMA</t>
  </si>
  <si>
    <t>TIMS ASSESMENT GROUP LATIN AMERICA</t>
  </si>
  <si>
    <t>GIUNTI PSYCHOMETRICS COSTA RICA</t>
  </si>
  <si>
    <t>E21074E</t>
  </si>
  <si>
    <t>E21073E</t>
  </si>
  <si>
    <t>A21292E</t>
  </si>
  <si>
    <t>IMPORTACIONES D CASTRO Y TORRENTES</t>
  </si>
  <si>
    <t>ARIEL JOSE MORA GUTIERREZ</t>
  </si>
  <si>
    <t>CENTRO ODONTOLOGICO MRM BIENESTAR S</t>
  </si>
  <si>
    <t>CLINICA DENTAL DEL NORTE SA</t>
  </si>
  <si>
    <t>E21068E</t>
  </si>
  <si>
    <t>721028E</t>
  </si>
  <si>
    <t>COLCHONERIA TREBOL SOCIEDAD ANONIMA</t>
  </si>
  <si>
    <t>E21070E</t>
  </si>
  <si>
    <t>SUBDIRECC. CULTURA Y TALENTO</t>
  </si>
  <si>
    <t>E21069E</t>
  </si>
  <si>
    <t>121003E</t>
  </si>
  <si>
    <t>721022E</t>
  </si>
  <si>
    <t>E21057E</t>
  </si>
  <si>
    <t>SAP COSTA RICA SOCIEDAD ANONIMA</t>
  </si>
  <si>
    <t>TRI DM SOCIEDAD ANONIMA</t>
  </si>
  <si>
    <t>E21067E</t>
  </si>
  <si>
    <t>721026E</t>
  </si>
  <si>
    <t>721027E</t>
  </si>
  <si>
    <t>EMPAQUES BELEN SOCIEDAD ANONIMA</t>
  </si>
  <si>
    <t>COOPERATIVA DE ELECTRIFICACIÓN RURA</t>
  </si>
  <si>
    <t>A21272E</t>
  </si>
  <si>
    <t>DISTRIBUIDORA LARCE SOCIEDAD</t>
  </si>
  <si>
    <t>E21059E</t>
  </si>
  <si>
    <t>PRSM ANÁLISIS SOCIEDAD ANÓNIMA</t>
  </si>
  <si>
    <t>E21056E</t>
  </si>
  <si>
    <t>A21242E</t>
  </si>
  <si>
    <t>PUBLICIENCIAS S A S</t>
  </si>
  <si>
    <t>A21310E</t>
  </si>
  <si>
    <t>CENTRO DE POLARIZADO TRES G DE S J</t>
  </si>
  <si>
    <t>A21341E</t>
  </si>
  <si>
    <t>RAMIREZ SOTO GIOVANNI</t>
  </si>
  <si>
    <t>E21061E</t>
  </si>
  <si>
    <t>DEFENSORÍA DEL CLIENTE CORP.</t>
  </si>
  <si>
    <t>SERVICIOS DE CONSULTORIA AMBIENTAL</t>
  </si>
  <si>
    <t>E21055E</t>
  </si>
  <si>
    <t>BROWN CASTRO ELENA MAYELA</t>
  </si>
  <si>
    <t>Gestion operativa y SOA</t>
  </si>
  <si>
    <t>A21283E</t>
  </si>
  <si>
    <t>YIRE MEDICA H P SOCIEDAD ANONIMA</t>
  </si>
  <si>
    <t>A21297E</t>
  </si>
  <si>
    <t>A21282E</t>
  </si>
  <si>
    <t>CONSORCIO INTERAMERICANO CARIBE DE</t>
  </si>
  <si>
    <t>A16030M</t>
  </si>
  <si>
    <t>INVERSIONES LIZE SOCIEDAD ANÓNIMA</t>
  </si>
  <si>
    <t>E21047E</t>
  </si>
  <si>
    <t>GREEN MECHANICS SOCIEDAD ANONIMA</t>
  </si>
  <si>
    <t>E21045E</t>
  </si>
  <si>
    <t>INTERHAND SERVICIOS PROFESIONALES</t>
  </si>
  <si>
    <t>A16050E</t>
  </si>
  <si>
    <t>INVERSIONES RIVERA Y TEJERA S.A.</t>
  </si>
  <si>
    <t>ALBENA FASHION S.A.</t>
  </si>
  <si>
    <t>COMERCIALIZADORA HERMANOS JIMENEZ</t>
  </si>
  <si>
    <t>E21044E</t>
  </si>
  <si>
    <t>SERVICIOS ASISTENCIALES DE SALUD CA</t>
  </si>
  <si>
    <t>LFJ FARMACIA SANTA LUCIA SA</t>
  </si>
  <si>
    <t>E21051E</t>
  </si>
  <si>
    <t>A21239E</t>
  </si>
  <si>
    <t>JUAN CARLOS CINCHILLA QUESADA</t>
  </si>
  <si>
    <t>121002E</t>
  </si>
  <si>
    <t>OGILVY Y MATHER COSTA RICA S.A</t>
  </si>
  <si>
    <t>DIREC DE MERCADEO Y TRANSFORMA</t>
  </si>
  <si>
    <t>LATRES LETRAS DEL GENESIS SOCIEDAD</t>
  </si>
  <si>
    <t>120005E</t>
  </si>
  <si>
    <t>E21046E</t>
  </si>
  <si>
    <t>GESTION DE RECLAMO DE AUTOM</t>
  </si>
  <si>
    <t>TECNOLOGIA APLICADAS A LA MEDICINA</t>
  </si>
  <si>
    <t>A21218E</t>
  </si>
  <si>
    <t>SOPHIA CAPACITACION Y CONSULTORIA A</t>
  </si>
  <si>
    <t>AUDITORIA</t>
  </si>
  <si>
    <t>HIDALGO CUADRA RONALD</t>
  </si>
  <si>
    <t>E21036E</t>
  </si>
  <si>
    <t>INS VALORES PUESTO DE BOLSA</t>
  </si>
  <si>
    <t>E21005E</t>
  </si>
  <si>
    <t>TELERAD TELECOMUNICACIONES</t>
  </si>
  <si>
    <t>E21038E</t>
  </si>
  <si>
    <t>SOLUCIONES OPTIMIZADAS SOCR SOCIEDA</t>
  </si>
  <si>
    <t>A21204E</t>
  </si>
  <si>
    <t>FERNANDEZ BUSTAMANTE PATRICIA</t>
  </si>
  <si>
    <t>A21200E</t>
  </si>
  <si>
    <t>SALASU ASOCIADOS SOCIEDAD ANONIMA</t>
  </si>
  <si>
    <t xml:space="preserve"> A21231E</t>
  </si>
  <si>
    <t>MULTIFRIO, SOCIEDAD ANONIMA</t>
  </si>
  <si>
    <t>TIANCY MEDICA S.A.</t>
  </si>
  <si>
    <t>PRUEBAS MODERNAS DEL ISTMO SOCIEDAD</t>
  </si>
  <si>
    <t>RADIFAX SOCIEDAD ANONIMA</t>
  </si>
  <si>
    <t>HOLST VAN PATTEN SOCIEDAD ANONIMA</t>
  </si>
  <si>
    <t>A21219E</t>
  </si>
  <si>
    <t>BEBIDAS WELL SOCIEDAD ANONIMA</t>
  </si>
  <si>
    <t>A21201E</t>
  </si>
  <si>
    <t>A21173E</t>
  </si>
  <si>
    <t>721014E</t>
  </si>
  <si>
    <t>721020E</t>
  </si>
  <si>
    <t>PORTONES RUSTICOS MARIO FLORES SOCI</t>
  </si>
  <si>
    <t>A21157E</t>
  </si>
  <si>
    <t>RS SOSTENIBLE ASESORIA INTEGRAL</t>
  </si>
  <si>
    <t>SOSTENIBILIDAD</t>
  </si>
  <si>
    <t>A14002M</t>
  </si>
  <si>
    <t>KAFEPA &amp; INVERSIONES S.A.</t>
  </si>
  <si>
    <t>E21026E</t>
  </si>
  <si>
    <t>E21032E</t>
  </si>
  <si>
    <t>ASOCIACION DE SERVICIOS MEDICOS PAR</t>
  </si>
  <si>
    <t>E21017E</t>
  </si>
  <si>
    <t>721013E</t>
  </si>
  <si>
    <t>A21194E</t>
  </si>
  <si>
    <t>COMERCIAL SEYMA SOCIEDAD ANONIMA</t>
  </si>
  <si>
    <t>721019E</t>
  </si>
  <si>
    <t>ASESORIAS  ASEPRO DE CENTROAMERICA</t>
  </si>
  <si>
    <t>SAMER EQUIPOS R.S.C. S.A.</t>
  </si>
  <si>
    <t>E21010E</t>
  </si>
  <si>
    <t>OFICINA TECNICA DE SERVICIOS Y AJUS</t>
  </si>
  <si>
    <t>E21039E</t>
  </si>
  <si>
    <t>DEP. INVESTIGACIONES</t>
  </si>
  <si>
    <t>ADVANTA AMERICA INC</t>
  </si>
  <si>
    <t>E21034E</t>
  </si>
  <si>
    <t>BOLD TECHNOLOGIES LIMITED DE</t>
  </si>
  <si>
    <t>E21018E</t>
  </si>
  <si>
    <t>Oftálmica Global Internacional Soci</t>
  </si>
  <si>
    <t>721005E</t>
  </si>
  <si>
    <t>PREMIUM VALUE SERVICES S.A.</t>
  </si>
  <si>
    <t>TECNOLOGIA EXPRESS S.A</t>
  </si>
  <si>
    <t>SOLME RC SOCIEDAD ANÒNIMA</t>
  </si>
  <si>
    <t>720003E</t>
  </si>
  <si>
    <t>E21031E</t>
  </si>
  <si>
    <t>CONSORCIO MEDICO SEÑORA DE LOS ANGE</t>
  </si>
  <si>
    <t>INTEGRATECHNICAL Latinoamérica S. d</t>
  </si>
  <si>
    <t>RTS INTERNACIONAL INC</t>
  </si>
  <si>
    <t>721009E</t>
  </si>
  <si>
    <t>BIOTEC BIOTECNOLOGIA DE CENTROAMERI</t>
  </si>
  <si>
    <t>SYNTHES COSTA RICA S.C.R. LIMITADA</t>
  </si>
  <si>
    <t>SGX Life SA</t>
  </si>
  <si>
    <t>INNOMEDICA CCB SOCIEDAD ANONIMA</t>
  </si>
  <si>
    <t>MEDICAL SOLUTIONS TECHNOLOGY</t>
  </si>
  <si>
    <t>ZIMMER BIOMET CENTROAMERICA</t>
  </si>
  <si>
    <t>DEPART. PROMOCIÓN Y PREVENCIÓN</t>
  </si>
  <si>
    <t>SPINE CR S.A</t>
  </si>
  <si>
    <t>A21139E</t>
  </si>
  <si>
    <t>TECADI INTERNACIONAL SOCIEDAD ANONI</t>
  </si>
  <si>
    <t>E21024E</t>
  </si>
  <si>
    <t>721007E</t>
  </si>
  <si>
    <t>CHUPIS ORTOPEDICA CRC SOCIEDAD ANON</t>
  </si>
  <si>
    <t>E21029E</t>
  </si>
  <si>
    <t>EDICIONES IBEROAMERICANAS SOCIEDAD</t>
  </si>
  <si>
    <t>EQUIPOS NIETO SOCIEDAD ANONIMA</t>
  </si>
  <si>
    <t>MACRO COMERCIAL SOCIEDAD ANONIMA</t>
  </si>
  <si>
    <t>PRODUCTOS MEDICOS CAMPOS PROMECA SO</t>
  </si>
  <si>
    <t>721010E</t>
  </si>
  <si>
    <t>TALLER INDUSTRIAL MENDEZ Y SANCHEZ</t>
  </si>
  <si>
    <t>TIENDA INTERNACIONAL DE PRODUCTOS</t>
  </si>
  <si>
    <t>A19358E</t>
  </si>
  <si>
    <t>A21092E</t>
  </si>
  <si>
    <t>E21030E</t>
  </si>
  <si>
    <t>PEREZ AVILA EDGAR MANUEL</t>
  </si>
  <si>
    <t>E21028E</t>
  </si>
  <si>
    <t>ARVEIL A.P.A SOCIEDAD ANONIMA</t>
  </si>
  <si>
    <t>721003E</t>
  </si>
  <si>
    <t>DISEÑOS MEDICOS E INDUSTRIALES DIME</t>
  </si>
  <si>
    <t>E21020E</t>
  </si>
  <si>
    <t>DATASOFT SOCIEDAD DE RESPONSABILIDA</t>
  </si>
  <si>
    <t>E21002E</t>
  </si>
  <si>
    <t>SERVICIOS MEDICOS OFTALMOLOGICOS</t>
  </si>
  <si>
    <t>CONICO, CONSULTORIA INTEGRAL DE LA</t>
  </si>
  <si>
    <t>721006E</t>
  </si>
  <si>
    <t>E21027E</t>
  </si>
  <si>
    <t>A21129E</t>
  </si>
  <si>
    <t>A21105E</t>
  </si>
  <si>
    <t>SUMINISTRADORA DE PAPELES SU PAPEL</t>
  </si>
  <si>
    <t>A21027E</t>
  </si>
  <si>
    <t>JOSE ARMANDO HERNADEZ ALFARO</t>
  </si>
  <si>
    <t>721008E</t>
  </si>
  <si>
    <t>DIALBA NICA SOCIEDAD ANONIMA</t>
  </si>
  <si>
    <t>A21076E</t>
  </si>
  <si>
    <t>A21080E</t>
  </si>
  <si>
    <t>A21064E</t>
  </si>
  <si>
    <t>CONSTRUCTORA,  CONSULTORA Y DESARRO</t>
  </si>
  <si>
    <t>E21004E</t>
  </si>
  <si>
    <t>CASEWARE LATINOAMERICA S.R.L.</t>
  </si>
  <si>
    <t>E21013E</t>
  </si>
  <si>
    <t>ORACLE DE CENTROAMERICA SOCIEDAD</t>
  </si>
  <si>
    <t>A21067E</t>
  </si>
  <si>
    <t>A21050E</t>
  </si>
  <si>
    <t>E21009E</t>
  </si>
  <si>
    <t>MICROSOFT DE CENTROAMERICA SOCIEDAD</t>
  </si>
  <si>
    <t>A21021E</t>
  </si>
  <si>
    <t>E21014E</t>
  </si>
  <si>
    <t>DEPARTAMENTO DE GESTIÓN OPERAT</t>
  </si>
  <si>
    <t>E20027E</t>
  </si>
  <si>
    <t>FARMACÉUTICA GALENO DE COSTA RICA S</t>
  </si>
  <si>
    <t>A21079E</t>
  </si>
  <si>
    <t>A21078E</t>
  </si>
  <si>
    <t>E21006E</t>
  </si>
  <si>
    <t>GROUP SERVICES SYSTEM GSS S.A.</t>
  </si>
  <si>
    <t>A18325E</t>
  </si>
  <si>
    <t>PALMAS DE TAMARINDO PIEDRA LUNA</t>
  </si>
  <si>
    <t>A21039E</t>
  </si>
  <si>
    <t>LUIS GUILLERMO ESQUIVEL ARGUEDAS</t>
  </si>
  <si>
    <t>FONDO DE PENSIONES BOMBEROS</t>
  </si>
  <si>
    <t>A20274E</t>
  </si>
  <si>
    <t xml:space="preserve"> E18063E</t>
  </si>
  <si>
    <t>NAVEGACION SATELITAL DE COSTA RICA</t>
  </si>
  <si>
    <t>PLASTIBAR SOCIEDAD ANONIMA</t>
  </si>
  <si>
    <t>A20290E</t>
  </si>
  <si>
    <t>RADIO RUMBO LIMITADA</t>
  </si>
  <si>
    <t>A20288E</t>
  </si>
  <si>
    <t>TECNO DIAGNOSTICA SOCIEDAD ANONIMA</t>
  </si>
  <si>
    <t>E21008E</t>
  </si>
  <si>
    <t>A21022E</t>
  </si>
  <si>
    <t>JORGE ALEXIS CAMACHO SALAS</t>
  </si>
  <si>
    <t>MUSEO DEL JADE</t>
  </si>
  <si>
    <t>IDEA MEDIA MARKETING SOLUTIONS</t>
  </si>
  <si>
    <t>LAURA CRISTINA DELGADO MONTOYA</t>
  </si>
  <si>
    <t>A20289E</t>
  </si>
  <si>
    <t>CADENA DE EMISORAS COLUMBIA S.A</t>
  </si>
  <si>
    <t>E16029M</t>
  </si>
  <si>
    <t>INVERSIONES PACHECO Y RODRIGUEZ S.A</t>
  </si>
  <si>
    <t>A21019E</t>
  </si>
  <si>
    <t>DOT LIB INFORMATION LLC</t>
  </si>
  <si>
    <t>A20291E</t>
  </si>
  <si>
    <t>FRECUENCIA URBANO CIENTO SEIS S.A</t>
  </si>
  <si>
    <t>A20287E</t>
  </si>
  <si>
    <t>PROPERIODICOS LIMITADA</t>
  </si>
  <si>
    <t>A20285E</t>
  </si>
  <si>
    <t>BEEPERMATIC DE COSTA RICA S.A</t>
  </si>
  <si>
    <t>A20286E</t>
  </si>
  <si>
    <t>PUBLICIDAD RADIOFONICA MODERNA S.A</t>
  </si>
  <si>
    <t>E21003E</t>
  </si>
  <si>
    <t>A20283E</t>
  </si>
  <si>
    <t>CADENA MUSICAL SOCIEDAD ANONIMA</t>
  </si>
  <si>
    <t>E21001E</t>
  </si>
  <si>
    <t>MALUAMCA SOCIEDAD ANONIMA</t>
  </si>
  <si>
    <t>A20248E</t>
  </si>
  <si>
    <t>A21373E</t>
  </si>
  <si>
    <t>ASOCIACION DE SERVICIOS MEDICOS</t>
  </si>
  <si>
    <t>720031E</t>
  </si>
  <si>
    <t>INNOVADORA MEDICA S.A.</t>
  </si>
  <si>
    <t>120009E</t>
  </si>
  <si>
    <t>HI TEC  SOCIEDAD ANONIMA</t>
  </si>
  <si>
    <t>120001E</t>
  </si>
  <si>
    <t>GERENCIA</t>
  </si>
  <si>
    <t>MEDICAL SUPPLIESSOCIEDAD ANONIMA</t>
  </si>
  <si>
    <t>A20272E</t>
  </si>
  <si>
    <t>CORPORACION ALFA DURAN SOCIEDA ANON</t>
  </si>
  <si>
    <t>FARMACIA SUCRE SOCIEDAD ANONIMA</t>
  </si>
  <si>
    <t>720004E</t>
  </si>
  <si>
    <t>BLUE FLAME FUEL TECHNOLOGY CORPORAT</t>
  </si>
  <si>
    <t>722065E</t>
  </si>
  <si>
    <t>A20269E</t>
  </si>
  <si>
    <t>OPTILEZ INC SOCIEDAD ANONIMA</t>
  </si>
  <si>
    <t>719004E</t>
  </si>
  <si>
    <t>A20273E</t>
  </si>
  <si>
    <t>TELEVISORA DE COSTA RICA S.A.</t>
  </si>
  <si>
    <t>DIRECCION DE RIESGOS</t>
  </si>
  <si>
    <t>A20009M</t>
  </si>
  <si>
    <t>DEPTO INVERSIONES Y TESORERIA</t>
  </si>
  <si>
    <t>720033E</t>
  </si>
  <si>
    <t>ROMANAS OCONY  SOCIEDAD ANONIMA</t>
  </si>
  <si>
    <t>PAPIRO SOCIEDAD ANONIMA</t>
  </si>
  <si>
    <t>SINERGIA EN IMAGENES, MEDICINA Y TE</t>
  </si>
  <si>
    <t>118013E</t>
  </si>
  <si>
    <t>DIEZ DE DIAMANTES SOCIEDAD ANONIMA</t>
  </si>
  <si>
    <t>EQUIPO MEDICO MONTES DE OCA S.A.</t>
  </si>
  <si>
    <t>120007E</t>
  </si>
  <si>
    <t>720036E</t>
  </si>
  <si>
    <t>COMPAÑIA TRANSPORTES GUARIA &amp; ASOCI</t>
  </si>
  <si>
    <t>720032E</t>
  </si>
  <si>
    <t>EDICA LIMITADA</t>
  </si>
  <si>
    <t>E20050E</t>
  </si>
  <si>
    <t>E20048E</t>
  </si>
  <si>
    <t>E20039E</t>
  </si>
  <si>
    <t>E20011E</t>
  </si>
  <si>
    <t>118010E</t>
  </si>
  <si>
    <t>SERVICIOS MULTIPLES BENA S.A.</t>
  </si>
  <si>
    <t>E20038E</t>
  </si>
  <si>
    <t>J SOLERA INVERSIONES SOCIEDAD ANONI</t>
  </si>
  <si>
    <t>E20036E</t>
  </si>
  <si>
    <t>APLICOM SOCIEDAD ANONIMA</t>
  </si>
  <si>
    <t>E20021E</t>
  </si>
  <si>
    <t>DEPART. DE CONTABILIDAD</t>
  </si>
  <si>
    <t>C G FORMULARIOS S.A.</t>
  </si>
  <si>
    <t>MUNDO CREATIVO SOCIEDAD ANONIMA</t>
  </si>
  <si>
    <t>FORMULARIOS ESTANDARD COSTA RICA S.</t>
  </si>
  <si>
    <t>DUNIA MARIA BARBOZA LIZANO</t>
  </si>
  <si>
    <t>A18223E</t>
  </si>
  <si>
    <t>SISTEMA NACIONAL DE RADIO Y TELEVIS</t>
  </si>
  <si>
    <t>FEX FORMULARIOS EXCLUSIVOS S.A.</t>
  </si>
  <si>
    <t>ELECTRIK CONSULTANTS S.A.</t>
  </si>
  <si>
    <t>VIARSA INDUSTRIAL TEXTIL SOCIEDAD A</t>
  </si>
  <si>
    <t>CONTROL ECOLOGICO DE PLAGAS TABOADA</t>
  </si>
  <si>
    <t>RADIOGRAFICA COSTARRICENSE S.A.</t>
  </si>
  <si>
    <t>A20121E</t>
  </si>
  <si>
    <t>CORTES CHAVES FAUSTO GERARDO</t>
  </si>
  <si>
    <t>ESPECIALISTAS EN ESTERILIZACION Y E</t>
  </si>
  <si>
    <t>E20042E</t>
  </si>
  <si>
    <t>CONSTRUCTORA GONZALO DELGADO</t>
  </si>
  <si>
    <t>E20047E</t>
  </si>
  <si>
    <t>SISTEMS ENTERPRISE COSTA RICA S.A.</t>
  </si>
  <si>
    <t>E20040E</t>
  </si>
  <si>
    <t>E20045E</t>
  </si>
  <si>
    <t>SOLUCIONES DIGITALES DE ALMACENAMIE</t>
  </si>
  <si>
    <t>ELECTROMECANICA PABLO MURILLO</t>
  </si>
  <si>
    <t>E12100</t>
  </si>
  <si>
    <t>SERVIMAN DE GUANACASTE SOCIEDAD ANO</t>
  </si>
  <si>
    <t>A20243E</t>
  </si>
  <si>
    <t>GRUPO NACION G N S.A.</t>
  </si>
  <si>
    <t>A20236E</t>
  </si>
  <si>
    <t>REPRESENTACIONES TELEVISIVAS REPRET</t>
  </si>
  <si>
    <t>A20211E</t>
  </si>
  <si>
    <t>CONSULTORIAS Y DESARROLLOS PROFESIO</t>
  </si>
  <si>
    <t>720040E</t>
  </si>
  <si>
    <t>A20216E</t>
  </si>
  <si>
    <t>CENTRAL DE RADIOS CDR S.A.</t>
  </si>
  <si>
    <t>ACCESOS AUTOMATICOS S.A.</t>
  </si>
  <si>
    <t>SERVICIOS DE MANTENIMIENTO CUBERO</t>
  </si>
  <si>
    <t>TECNOLOGIA E INGENIERIA VERDE</t>
  </si>
  <si>
    <t>RODRIGUEZ ROJAS GUILLERMO</t>
  </si>
  <si>
    <t>A20214E</t>
  </si>
  <si>
    <t>CADENA RADIAL COSTARRICENSE S.A</t>
  </si>
  <si>
    <t>HIPOWER SYSTEMS SOCIEDAD ANONIMA</t>
  </si>
  <si>
    <t>EULEN DE COSTA RICA SOCIEDAD ANONIM</t>
  </si>
  <si>
    <t>GEEP COSTA RICA SOCIEDAD DE</t>
  </si>
  <si>
    <t>A. M. BEST AMERICA LATINA, S.A. DE</t>
  </si>
  <si>
    <t>INFOTRON SOCIEDAD ANÓNIMA</t>
  </si>
  <si>
    <t>A20227E</t>
  </si>
  <si>
    <t>SOCIEDAD PERIODISTICA EXTRA LIMITAD</t>
  </si>
  <si>
    <t>ASESORIA OPTIMA EN SEGURIDAD INDUST</t>
  </si>
  <si>
    <t>FITCH COSTA RICA CALIFICADORA</t>
  </si>
  <si>
    <t>ASOCIACION PANAMERICANA DE FIANZAS</t>
  </si>
  <si>
    <t>LOTO INGENIEROS CONSTRUCTORES S.A</t>
  </si>
  <si>
    <t>CONSTRUCTORA NAVARRO Y AVILES</t>
  </si>
  <si>
    <t>COMPAÑIA CONSTRUCTORA VAN DER LAAT</t>
  </si>
  <si>
    <t>EDIFICADORA CENTROAMERICANA RAPIPAR</t>
  </si>
  <si>
    <t>CONSTRUCTORA GUZMAN SOCIEDAD ANONIM</t>
  </si>
  <si>
    <t>MOLINA ARCE CONSTRUCCION Y CONSULTO</t>
  </si>
  <si>
    <t>EDIFISA CONSTRUCTORA S.A</t>
  </si>
  <si>
    <t>ECOSISTEMAS DE CONSTRUCCION</t>
  </si>
  <si>
    <t>DISTRIBUIDORA OCHENTA Y SEIS SOCIED</t>
  </si>
  <si>
    <t>E20018E</t>
  </si>
  <si>
    <t>CENTRAL DE SERVICIOS PC SOCIEDAD</t>
  </si>
  <si>
    <t>METROPOLI S.A.</t>
  </si>
  <si>
    <t>E20034E</t>
  </si>
  <si>
    <t>GRUPO DE SOLUCIONES INFORMATICAS GS</t>
  </si>
  <si>
    <t>RECOPE SOCIEDAD ANONIMA</t>
  </si>
  <si>
    <t>E20026E</t>
  </si>
  <si>
    <t>GRUPO KONECTIVA LATAM SOCIEDAD</t>
  </si>
  <si>
    <t>CORPORACION VADO QUESADA SOCIEDAD</t>
  </si>
  <si>
    <t>SERVICIOS MEDICO QUIRURGICOS CHACON</t>
  </si>
  <si>
    <t>NORTEC CONSULTING S.A.</t>
  </si>
  <si>
    <t>E20043E</t>
  </si>
  <si>
    <t>MAF TELECOMUNICACIONES S.A.</t>
  </si>
  <si>
    <t>SERVICIOS HOSPITALARIOS LATINOAMERI</t>
  </si>
  <si>
    <t>SERVICIOS MEDICOS Y AFINES</t>
  </si>
  <si>
    <t>SERDSALUD SOCIEDAD ANONIMA</t>
  </si>
  <si>
    <t>ESTRUCTURAS SOCIEDAD ANONIMA</t>
  </si>
  <si>
    <t>E. S. CONSULTORIA Y CONSTRUCCION</t>
  </si>
  <si>
    <t>.A &amp; R DESARROLLOS Y EDIFICACIONES</t>
  </si>
  <si>
    <t>E20041E</t>
  </si>
  <si>
    <t>DELIALMENDRAS  SOCIEDAD ANONIMA</t>
  </si>
  <si>
    <t>ALFARO ARIAS LAURA</t>
  </si>
  <si>
    <t>GATGENS GOMEZ ERICK</t>
  </si>
  <si>
    <t>BAXTER EXPORT COSTA RICA SOCIEDAD</t>
  </si>
  <si>
    <t>SISTEMAS MAESTROS DE INFORMACION S.</t>
  </si>
  <si>
    <t>MURILLO ARIAS MAURO</t>
  </si>
  <si>
    <t>A20161E</t>
  </si>
  <si>
    <t>CAJA COSTARRICENSE DE SEGURO SOCIAL</t>
  </si>
  <si>
    <t>GRUPO DE SERVICIOS OPTICA NICOYA</t>
  </si>
  <si>
    <t>E20019E</t>
  </si>
  <si>
    <t>MEDCARE</t>
  </si>
  <si>
    <t>A20165E</t>
  </si>
  <si>
    <t>120003E</t>
  </si>
  <si>
    <t>TALLER COSTA RICA ENDEREZADO Y PINT</t>
  </si>
  <si>
    <t>SANCHO VILLALTA MARIA CECILIA</t>
  </si>
  <si>
    <t>INMOBILIARIA LA RIVIERA LIMITADA</t>
  </si>
  <si>
    <t>CALUASA CARROCERIA Y PINTURA SA</t>
  </si>
  <si>
    <t>BD CONSULTORES  COSTA RICA SOCIEDAD</t>
  </si>
  <si>
    <t>CENTRO LATINOAMERICANO DE CAPACITAC</t>
  </si>
  <si>
    <t>AERIS HOLDING COSTA RICA</t>
  </si>
  <si>
    <t>SERVICIO DE AUTOREMODELACION Y PINT</t>
  </si>
  <si>
    <t>TALLER DE CARROCERIA Y PINTURA COTO</t>
  </si>
  <si>
    <t>TECNIFIX S.R.L</t>
  </si>
  <si>
    <t>TALLER MECANICO PIQUIN SANCHO SOCIE</t>
  </si>
  <si>
    <t>PURDY MOTOR SOCIEDAD ANONIMA</t>
  </si>
  <si>
    <t>A20020E</t>
  </si>
  <si>
    <t>HELVEX DE COSTA RICA SOCIEDAD ANONI</t>
  </si>
  <si>
    <t>EXPORTACIONES ACERO ARABE BELEN SOC</t>
  </si>
  <si>
    <t>A20185E</t>
  </si>
  <si>
    <t>COMUNICACIONES DIGITALES</t>
  </si>
  <si>
    <t>A20151E</t>
  </si>
  <si>
    <t>720022E</t>
  </si>
  <si>
    <t>E18052E</t>
  </si>
  <si>
    <t>RODRIGUEZ RAMIREZ VERNY JOSE</t>
  </si>
  <si>
    <t>MULTISERVICIOS PROFESIONALES MULTIP</t>
  </si>
  <si>
    <t>E20025E</t>
  </si>
  <si>
    <t>GRUPO MAHUT SOCIEDAD ANONIMA</t>
  </si>
  <si>
    <t>720028E</t>
  </si>
  <si>
    <t>E20035E</t>
  </si>
  <si>
    <t>FUTURIS CONSULTING S.A</t>
  </si>
  <si>
    <t>CARLOS ROBERTO ACUÑA ESQUIVEL</t>
  </si>
  <si>
    <t>RICCARDO CANZANELLA</t>
  </si>
  <si>
    <t>SSO CONSULTORES SOCIEDAD ANONIMA</t>
  </si>
  <si>
    <t>720010E</t>
  </si>
  <si>
    <t>A15045E</t>
  </si>
  <si>
    <t>E20028E</t>
  </si>
  <si>
    <t>CONSULTA CARDIOVASCULAR CLINICA</t>
  </si>
  <si>
    <t>720030E</t>
  </si>
  <si>
    <t>IMPORTACIONES S M H SOCIEDAD ANONIM</t>
  </si>
  <si>
    <t>E20030E</t>
  </si>
  <si>
    <t>VILLAS HERRADURA X.C.L S.A</t>
  </si>
  <si>
    <t>720025E</t>
  </si>
  <si>
    <t>A20178E</t>
  </si>
  <si>
    <t>TALLER M.S. SOCIEDAD ANONIMA</t>
  </si>
  <si>
    <t>720016E</t>
  </si>
  <si>
    <t>A20162E</t>
  </si>
  <si>
    <t>117006E</t>
  </si>
  <si>
    <t>A20136E</t>
  </si>
  <si>
    <t>720023E</t>
  </si>
  <si>
    <t>PLAZA MEDICA DE OCCIDENTE SOCIEDAD</t>
  </si>
  <si>
    <t>A20167E</t>
  </si>
  <si>
    <t>FID 1065  FIDEICOMISO ICODER</t>
  </si>
  <si>
    <t>E20033E</t>
  </si>
  <si>
    <t>INS RED DE SERVICIOS DE SALUD S.A.</t>
  </si>
  <si>
    <t>A12048E</t>
  </si>
  <si>
    <t>A20179E</t>
  </si>
  <si>
    <t>RAFAEL ANGEL SANABRIA ROJAS</t>
  </si>
  <si>
    <t>720019E</t>
  </si>
  <si>
    <t>E20003E</t>
  </si>
  <si>
    <t>720029E</t>
  </si>
  <si>
    <t>INGENIERIA VERDE SOCIEDAD ANONIMA</t>
  </si>
  <si>
    <t>120002E</t>
  </si>
  <si>
    <t>A22144E</t>
  </si>
  <si>
    <t>120004E</t>
  </si>
  <si>
    <t>A18051E</t>
  </si>
  <si>
    <t>KIMBERLY JOHNSON THOMAS</t>
  </si>
  <si>
    <t>E20022E</t>
  </si>
  <si>
    <t>E20015E</t>
  </si>
  <si>
    <t>REX CARGO S.A.</t>
  </si>
  <si>
    <t>720020E</t>
  </si>
  <si>
    <t>PLASTIPOL DE COSTA RICA R V S.A</t>
  </si>
  <si>
    <t>720018E</t>
  </si>
  <si>
    <t>A20116E</t>
  </si>
  <si>
    <t>E20013E</t>
  </si>
  <si>
    <t>LABORATORIO HISTOCITO SOCIEDAD ANON</t>
  </si>
  <si>
    <t>720002E</t>
  </si>
  <si>
    <t>719017E</t>
  </si>
  <si>
    <t>BOSTON SCIENTIFIC COMERCIAL DE COST</t>
  </si>
  <si>
    <t>720008E</t>
  </si>
  <si>
    <t>119007E</t>
  </si>
  <si>
    <t>UCITECH COSTA RICA S.A.</t>
  </si>
  <si>
    <t>A20058E</t>
  </si>
  <si>
    <t>E20017E</t>
  </si>
  <si>
    <t>AURAPORTAL COSTA RICA</t>
  </si>
  <si>
    <t>E20012E</t>
  </si>
  <si>
    <t>3-101-547864 S.A.</t>
  </si>
  <si>
    <t>A18065E</t>
  </si>
  <si>
    <t>AUTOTRANSPORTES BLANCO LOBO S.A.</t>
  </si>
  <si>
    <t>A20062E</t>
  </si>
  <si>
    <t>TECNICA INTERNATIONAL DE COSTA RICA</t>
  </si>
  <si>
    <t>A20031E</t>
  </si>
  <si>
    <t>E19066E</t>
  </si>
  <si>
    <t>E20020E</t>
  </si>
  <si>
    <t>720009E</t>
  </si>
  <si>
    <t>E19069E</t>
  </si>
  <si>
    <t>CLINICA OCULAR COSTA RICA CR SOCIED</t>
  </si>
  <si>
    <t>A20088E</t>
  </si>
  <si>
    <t>A15009E</t>
  </si>
  <si>
    <t>Condominio Horizontal Comercial</t>
  </si>
  <si>
    <t>CALLE VIEJA DEL PILAR S.A</t>
  </si>
  <si>
    <t>E20010E</t>
  </si>
  <si>
    <t>LUIS FERNANDO ESQUIVEL VINDAS</t>
  </si>
  <si>
    <t>A20085E</t>
  </si>
  <si>
    <t>A20063E</t>
  </si>
  <si>
    <t>E20007E</t>
  </si>
  <si>
    <t>FARMACIA  ESPECIALIDADES HOSPITALAR</t>
  </si>
  <si>
    <t>E20009E</t>
  </si>
  <si>
    <t>A20048E</t>
  </si>
  <si>
    <t>E19062E</t>
  </si>
  <si>
    <t>SOLUCIONES MEDICAS AMBULATORIAS SOL</t>
  </si>
  <si>
    <t>A20042E</t>
  </si>
  <si>
    <t>SPARTACUS SERVICIOS DE SEGURIDAD S.</t>
  </si>
  <si>
    <t>719033E</t>
  </si>
  <si>
    <t>A20056E</t>
  </si>
  <si>
    <t>A18005E</t>
  </si>
  <si>
    <t>ASESORIA VETERINARIA LECHERA S.A.</t>
  </si>
  <si>
    <t>A20019E</t>
  </si>
  <si>
    <t>719031E</t>
  </si>
  <si>
    <t>KAVIAL SOCIEDAD ANONIMA</t>
  </si>
  <si>
    <t>E19054E</t>
  </si>
  <si>
    <t>DATASYS GROUP S.A</t>
  </si>
  <si>
    <t>E21072E</t>
  </si>
  <si>
    <t>E20006E</t>
  </si>
  <si>
    <t>A20011E</t>
  </si>
  <si>
    <t>DISTRIBUIDORA DEQUIS SOCIEDAD ANONI</t>
  </si>
  <si>
    <t>E19065E</t>
  </si>
  <si>
    <t>E19036E</t>
  </si>
  <si>
    <t>JANIUM CENTROAMERICA SOCIEDAD ANONI</t>
  </si>
  <si>
    <t>719032E</t>
  </si>
  <si>
    <t>719021E</t>
  </si>
  <si>
    <t>719022E</t>
  </si>
  <si>
    <t>DISTRIBUIDORA DE EQUIPOS DIESA SOCI</t>
  </si>
  <si>
    <t>719026E</t>
  </si>
  <si>
    <t>A19256E</t>
  </si>
  <si>
    <t>E20002E</t>
  </si>
  <si>
    <t>719027E</t>
  </si>
  <si>
    <t>A20009E</t>
  </si>
  <si>
    <t>A19347E</t>
  </si>
  <si>
    <t>E19067E</t>
  </si>
  <si>
    <t>DESARROLLOS INFORMATICOS DEINSA S.A</t>
  </si>
  <si>
    <t>A17099M</t>
  </si>
  <si>
    <t>DISTRIBUIDORA LAPARA LP SOCIEDAD AN</t>
  </si>
  <si>
    <t>119002E</t>
  </si>
  <si>
    <t>E19059E</t>
  </si>
  <si>
    <t>A19047E</t>
  </si>
  <si>
    <t>INVERSIONES E IMPORTACIONES COLE</t>
  </si>
  <si>
    <t>E19068E</t>
  </si>
  <si>
    <t>DIR. DE CLIENTE CORP. Y EMPRES</t>
  </si>
  <si>
    <t>A19440E</t>
  </si>
  <si>
    <t>E19060E</t>
  </si>
  <si>
    <t>E19049E</t>
  </si>
  <si>
    <t>LABIN SOCIEDAD ANONIMA</t>
  </si>
  <si>
    <t>A19363E</t>
  </si>
  <si>
    <t>A19262E</t>
  </si>
  <si>
    <t>E19045E</t>
  </si>
  <si>
    <t>E19057E</t>
  </si>
  <si>
    <t>719030E</t>
  </si>
  <si>
    <t>E19038E</t>
  </si>
  <si>
    <t>719015E</t>
  </si>
  <si>
    <t>DAILY TOURS SOCEIDAD ANONIMA</t>
  </si>
  <si>
    <t>A19273E</t>
  </si>
  <si>
    <t>A19255E</t>
  </si>
  <si>
    <t>E19051E</t>
  </si>
  <si>
    <t>CORPORACION ALMOTEC SOCIEDAD ANONIM</t>
  </si>
  <si>
    <t>E19041E</t>
  </si>
  <si>
    <t>3-101-534562 SOCIEDAD ANÓNIMA</t>
  </si>
  <si>
    <t>A19320E</t>
  </si>
  <si>
    <t>SIRE MEDICAL SOCIEDAD ANONIMA</t>
  </si>
  <si>
    <t>A20074E</t>
  </si>
  <si>
    <t>A19257E</t>
  </si>
  <si>
    <t>A19265E</t>
  </si>
  <si>
    <t>A19244E</t>
  </si>
  <si>
    <t>A21340E</t>
  </si>
  <si>
    <t>A19382E</t>
  </si>
  <si>
    <t>A17101M</t>
  </si>
  <si>
    <t>BUFETE A. RODRÍGUEZ Y ASOCIADOS S.A</t>
  </si>
  <si>
    <t>A12142M</t>
  </si>
  <si>
    <t>A11084</t>
  </si>
  <si>
    <t>A09446</t>
  </si>
  <si>
    <t>A07334</t>
  </si>
  <si>
    <t>E19070E</t>
  </si>
  <si>
    <t>ASEPSIA MÉDICA DE CENTROAMÉRICA S.A</t>
  </si>
  <si>
    <t>A19261E</t>
  </si>
  <si>
    <t>E19071E</t>
  </si>
  <si>
    <t>GARTNER IRELAND LIMITED</t>
  </si>
  <si>
    <t>E19010E</t>
  </si>
  <si>
    <t>E19064E</t>
  </si>
  <si>
    <t>REFINITIV US LLC</t>
  </si>
  <si>
    <t>E19046E</t>
  </si>
  <si>
    <t>SALUD VISUAL DEL CARIBE SVC SOCIEDA</t>
  </si>
  <si>
    <t>E19031E</t>
  </si>
  <si>
    <t>E19063E</t>
  </si>
  <si>
    <t>A14029M</t>
  </si>
  <si>
    <t>E19026E</t>
  </si>
  <si>
    <t>721018E</t>
  </si>
  <si>
    <t>A22047E</t>
  </si>
  <si>
    <t>A19299E</t>
  </si>
  <si>
    <t>A19330E</t>
  </si>
  <si>
    <t>118003M</t>
  </si>
  <si>
    <t>A17095M</t>
  </si>
  <si>
    <t>NELSON VARGAS SOTO</t>
  </si>
  <si>
    <t>SAGA INGENIERIA SOCIEDAD ANONIMA</t>
  </si>
  <si>
    <t>TRAUMA MUSCOESQUELETICO N.R SOCIEDA</t>
  </si>
  <si>
    <t>ARAICA SOCIEDAD ANONIMA</t>
  </si>
  <si>
    <t>COSTRUCTORA Y SERVICIOS MULTIPLES L</t>
  </si>
  <si>
    <t>E19024E</t>
  </si>
  <si>
    <t>CONSTRUCTORA JOHER SOCIEDAD ANONIMA</t>
  </si>
  <si>
    <t>COVA DESARROLLOS SOCIEDAD ANONIMA</t>
  </si>
  <si>
    <t>MANMART INGENIERIA SA</t>
  </si>
  <si>
    <t>CONSTRUCTORA ARPO SOCIEDAD ANONIMA</t>
  </si>
  <si>
    <t>COSTACON DE COSTA RICA SOCIEDAD</t>
  </si>
  <si>
    <t>RESOL CONSTRUCTION INC</t>
  </si>
  <si>
    <t>VOLIO TREJOS ASOCIADOS SOCIEDAD</t>
  </si>
  <si>
    <t>ENDOSERVICIOS SOCIEDAD ANONIMA</t>
  </si>
  <si>
    <t>GRUPO OJOS DEL SUR SOCIEDAD ANONIMA</t>
  </si>
  <si>
    <t>E11073</t>
  </si>
  <si>
    <t>FIDUCIARIA INVER CREDIT GROUP SOCIE</t>
  </si>
  <si>
    <t>719028E</t>
  </si>
  <si>
    <t>A19345E</t>
  </si>
  <si>
    <t>MAQUILADO Y SERVICIOS GRAFICOS AC S</t>
  </si>
  <si>
    <t>719005E</t>
  </si>
  <si>
    <t>A19280E</t>
  </si>
  <si>
    <t>E18030E</t>
  </si>
  <si>
    <t>E19043E</t>
  </si>
  <si>
    <t>DELPHOS TECHNOLOGIES BI DE L.A.</t>
  </si>
  <si>
    <t>COASIN COSTA RICA SOCIEDAD ANONIMA</t>
  </si>
  <si>
    <t>718033E</t>
  </si>
  <si>
    <t>SONDEL S.A.</t>
  </si>
  <si>
    <t>ROJO VALCOR SOCIEDAD ANONIMA</t>
  </si>
  <si>
    <t>INVOTOR SOCIEDAD ANONIMA</t>
  </si>
  <si>
    <t>EQUIPOS DE SALUD OCUPACIONAL S.A.</t>
  </si>
  <si>
    <t>COMPAÑIA DE SEGURIDAD INDUSTRIAL CR</t>
  </si>
  <si>
    <t>E19048E</t>
  </si>
  <si>
    <t>JC RUBLAN CONSULTORES SOCIEDAD ANON</t>
  </si>
  <si>
    <t>ASESORIA ORTOPEDICA KATHIA VILLEGAS</t>
  </si>
  <si>
    <t>119005E</t>
  </si>
  <si>
    <t>GRUPO MEDICO SANTA FE DEL PACIFICO</t>
  </si>
  <si>
    <t>AFALPI S.A.</t>
  </si>
  <si>
    <t>LABORATORIO CLINICO SAN RAFAEL ARCA</t>
  </si>
  <si>
    <t>3-102-724084 SOCIEDAD DE RESPONSABI</t>
  </si>
  <si>
    <t>CIFSA SOCIEDAD ANONIMA</t>
  </si>
  <si>
    <t>FARMAGRO SOCIEDAD ANONIMA</t>
  </si>
  <si>
    <t>E19056E</t>
  </si>
  <si>
    <t>PUNTO DE VENTAS LOGOSOFT SOCIEDAD</t>
  </si>
  <si>
    <t>A19233E</t>
  </si>
  <si>
    <t>GESTIONADORA INTERNACIONAL</t>
  </si>
  <si>
    <t>119001E</t>
  </si>
  <si>
    <t>GRUPO  CERO UNO ZERO TECNOLOGÍAS</t>
  </si>
  <si>
    <t>719016E</t>
  </si>
  <si>
    <t>A19238E</t>
  </si>
  <si>
    <t>A19245E</t>
  </si>
  <si>
    <t>BERTHIER E B I DE COSTA RICA S.A.</t>
  </si>
  <si>
    <t>A19281E</t>
  </si>
  <si>
    <t>A19230E</t>
  </si>
  <si>
    <t>E19040E</t>
  </si>
  <si>
    <t>CIRUJANOS VASCULARES DE COSTA RICA</t>
  </si>
  <si>
    <t>E19047E</t>
  </si>
  <si>
    <t>SIEMENS HEALTHCARE DIAGNOSTICS S.A.</t>
  </si>
  <si>
    <t>E17036E</t>
  </si>
  <si>
    <t>E19044E</t>
  </si>
  <si>
    <t>A19226E</t>
  </si>
  <si>
    <t>FERNANDO JOSE MARTINEZ MURILLO</t>
  </si>
  <si>
    <t>SUBDIRECION DE CREDITO Y COBRO</t>
  </si>
  <si>
    <t>QUIROS ESPINOZA JULIO GERARDO</t>
  </si>
  <si>
    <t>A19204E</t>
  </si>
  <si>
    <t>E19018E</t>
  </si>
  <si>
    <t>A19044E</t>
  </si>
  <si>
    <t>FONDO NACIONAL DE</t>
  </si>
  <si>
    <t>A21210E</t>
  </si>
  <si>
    <t>A19263E</t>
  </si>
  <si>
    <t>FAYCATAX SOCIEDAD ANONIMA</t>
  </si>
  <si>
    <t>A19210E</t>
  </si>
  <si>
    <t>E18075E</t>
  </si>
  <si>
    <t>A19247E</t>
  </si>
  <si>
    <t>118015E</t>
  </si>
  <si>
    <t>A19218E</t>
  </si>
  <si>
    <t>Jose Pablo Meneses Guzman</t>
  </si>
  <si>
    <t>INVESTIGACIONES ODONTOLOGICAS S.A.</t>
  </si>
  <si>
    <t>MY DENTIST CLINICA DENTAL S.A.</t>
  </si>
  <si>
    <t>722009E</t>
  </si>
  <si>
    <t>E19032E</t>
  </si>
  <si>
    <t>TECNOLOGIAS CAREM SOCIEDAD ANONIMA</t>
  </si>
  <si>
    <t>719009E</t>
  </si>
  <si>
    <t>IMPLANTEC SOCIEDAD ANONIMA</t>
  </si>
  <si>
    <t>A08042</t>
  </si>
  <si>
    <t>COMERCIALIZADORA LOBO INTERNACIONAL</t>
  </si>
  <si>
    <t>A19028E</t>
  </si>
  <si>
    <t>E19042E</t>
  </si>
  <si>
    <t>A19156E</t>
  </si>
  <si>
    <t>DISTRIBUIDORA PLASTIMEX DE COSTA RI</t>
  </si>
  <si>
    <t>A19043E</t>
  </si>
  <si>
    <t>A19020M</t>
  </si>
  <si>
    <t>719014E</t>
  </si>
  <si>
    <t>INDUSTRIAS GAREND SOCIEDAD ANONIMA</t>
  </si>
  <si>
    <t>E18078E</t>
  </si>
  <si>
    <t>A17040M</t>
  </si>
  <si>
    <t>LAUREN MARIA BADILLA ROBLES</t>
  </si>
  <si>
    <t>A19009M</t>
  </si>
  <si>
    <t>A19170E</t>
  </si>
  <si>
    <t>A19165E</t>
  </si>
  <si>
    <t>TECNO ID, SOCIEDAD ANONIMA</t>
  </si>
  <si>
    <t>A17035M</t>
  </si>
  <si>
    <t>CORPORACION CHIROLDES Y BONILLA S.A</t>
  </si>
  <si>
    <t>A17029M</t>
  </si>
  <si>
    <t>LA PERLA PITALEÑA S.A.</t>
  </si>
  <si>
    <t>E19022E</t>
  </si>
  <si>
    <t>VILLAFUERTE RAMIREZ PAUL ENRIQUE</t>
  </si>
  <si>
    <t>CENTRO DE DESARROLLO SOLERA S.A.</t>
  </si>
  <si>
    <t>A17032M</t>
  </si>
  <si>
    <t>HACIENDA ÁLAMO REAL S.A.</t>
  </si>
  <si>
    <t>A19126E</t>
  </si>
  <si>
    <t>A17031M</t>
  </si>
  <si>
    <t>VALLE DE LA PALMA S.A.</t>
  </si>
  <si>
    <t>A17050M</t>
  </si>
  <si>
    <t>SARAGUEZ LIMITADA.</t>
  </si>
  <si>
    <t>A17036M</t>
  </si>
  <si>
    <t>DYLAM SOCIEDAD ANONIMA</t>
  </si>
  <si>
    <t>E18050E</t>
  </si>
  <si>
    <t>TOTAL PROTECTION SYSTEMS S.A.</t>
  </si>
  <si>
    <t>E19027E</t>
  </si>
  <si>
    <t>A21111E</t>
  </si>
  <si>
    <t>719011E</t>
  </si>
  <si>
    <t>719007E</t>
  </si>
  <si>
    <t>GRUPO SANTAMARIA SOCIEDAD ANONIMA</t>
  </si>
  <si>
    <t>E18009M</t>
  </si>
  <si>
    <t xml:space="preserve"> ENGINEERING &amp; SECURITY SOLUTIONS,</t>
  </si>
  <si>
    <t>E19021E</t>
  </si>
  <si>
    <t>GEOVANNY SANCHEZ CALDERON</t>
  </si>
  <si>
    <t>719003E</t>
  </si>
  <si>
    <t>E18059E</t>
  </si>
  <si>
    <t>TELECABLE S.A.</t>
  </si>
  <si>
    <t>A19004M</t>
  </si>
  <si>
    <t>E19023E</t>
  </si>
  <si>
    <t>A19080E</t>
  </si>
  <si>
    <t>BENAVIDES ARAYA WALTER ALEXANDER</t>
  </si>
  <si>
    <t>A18194E</t>
  </si>
  <si>
    <t>BUFETE GODINEZ Y ASOCIADOS S.A.</t>
  </si>
  <si>
    <t>A19091E</t>
  </si>
  <si>
    <t>ELECTROVAL TELECOMUNICACIONES Y ENE</t>
  </si>
  <si>
    <t>A19026E</t>
  </si>
  <si>
    <t>A19093E</t>
  </si>
  <si>
    <t>E18048E</t>
  </si>
  <si>
    <t>A19094E</t>
  </si>
  <si>
    <t>VIALES HERNANDEZ SILENY</t>
  </si>
  <si>
    <t>FEDERICO CALVO PEREZ</t>
  </si>
  <si>
    <t>A19065E</t>
  </si>
  <si>
    <t>A19032E</t>
  </si>
  <si>
    <t>A19045E</t>
  </si>
  <si>
    <t>A20277E</t>
  </si>
  <si>
    <t>E18053E</t>
  </si>
  <si>
    <t>FecFinReal</t>
  </si>
  <si>
    <t>FinPer</t>
  </si>
  <si>
    <t>IniPer</t>
  </si>
  <si>
    <t>SDemanda.</t>
  </si>
  <si>
    <t>CuantContrato</t>
  </si>
  <si>
    <t>Mon.</t>
  </si>
  <si>
    <t>Nombre</t>
  </si>
  <si>
    <t>N°ContCont.</t>
  </si>
  <si>
    <t>Concurso</t>
  </si>
  <si>
    <t>Proveedor</t>
  </si>
  <si>
    <t>N°Prov.</t>
  </si>
  <si>
    <t>Dependencia Usuaria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</si>
  <si>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</si>
  <si>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</si>
  <si>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</si>
  <si>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</si>
  <si>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</si>
  <si>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</si>
  <si>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</si>
  <si>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</si>
  <si>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</si>
  <si>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</si>
  <si>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</si>
  <si>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</si>
  <si>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</si>
  <si>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</si>
  <si>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</si>
  <si>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</si>
  <si>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</si>
  <si>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</si>
  <si>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</si>
  <si>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</si>
  <si>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</si>
  <si>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</si>
  <si>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</si>
  <si>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</si>
  <si>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</si>
  <si>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</si>
  <si>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</si>
  <si>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</si>
  <si>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</si>
  <si>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</si>
  <si>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</si>
  <si>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</si>
  <si>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</si>
  <si>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</si>
  <si>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</si>
  <si>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</si>
  <si>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</si>
  <si>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</si>
  <si>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</si>
  <si>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</si>
  <si>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</si>
  <si>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</si>
  <si>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</si>
  <si>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</si>
  <si>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</si>
  <si>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</si>
  <si>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</si>
  <si>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</si>
  <si>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</si>
  <si>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</si>
  <si>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</si>
  <si>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</si>
  <si>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</si>
  <si>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</si>
  <si>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</si>
  <si>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</si>
  <si>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</si>
  <si>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</si>
  <si>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</si>
  <si>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</si>
  <si>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</si>
  <si>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</si>
  <si>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</si>
  <si>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</si>
  <si>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</si>
  <si>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</si>
  <si>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</si>
  <si>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</si>
  <si>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</si>
  <si>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</si>
  <si>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</si>
  <si>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</si>
  <si>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</si>
  <si>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</si>
  <si>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</si>
  <si>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</si>
  <si>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</si>
  <si>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</si>
  <si>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</si>
  <si>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</si>
  <si>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</si>
  <si>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</si>
  <si>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</si>
  <si>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</si>
  <si>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</si>
  <si>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</si>
  <si>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</si>
  <si>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</si>
  <si>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</si>
  <si>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</si>
  <si>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</si>
  <si>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</si>
  <si>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</si>
  <si>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</si>
  <si>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</si>
  <si>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</si>
  <si>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</si>
  <si>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</si>
  <si>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</si>
  <si>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</si>
  <si>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</si>
  <si>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</si>
  <si>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</si>
  <si>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</si>
  <si>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</si>
  <si>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</si>
  <si>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</si>
  <si>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</si>
  <si>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</si>
  <si>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</si>
  <si>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</si>
  <si>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</si>
  <si>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</si>
  <si>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</si>
  <si>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</si>
  <si>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</si>
  <si>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</si>
  <si>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</si>
  <si>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</si>
  <si>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</si>
  <si>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</si>
  <si>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</si>
  <si>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</si>
  <si>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</si>
  <si>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</si>
  <si>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</si>
  <si>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</si>
  <si>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</si>
  <si>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</si>
  <si>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</si>
  <si>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</si>
  <si>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</si>
  <si>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</si>
  <si>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</si>
  <si>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</si>
  <si>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</si>
  <si>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</si>
  <si>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</si>
  <si>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</si>
  <si>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</si>
  <si>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</si>
  <si>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</si>
  <si>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</si>
  <si>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</si>
  <si>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</si>
  <si>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</si>
  <si>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</si>
  <si>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</si>
  <si>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</si>
  <si>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</si>
  <si>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</si>
  <si>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</si>
  <si>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</si>
  <si>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</si>
  <si>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</si>
  <si>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</si>
  <si>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</si>
  <si>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</si>
  <si>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</si>
  <si>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</si>
  <si>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</si>
  <si>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</si>
  <si>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</si>
  <si>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</si>
  <si>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</si>
  <si>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</si>
  <si>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</si>
  <si>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</si>
  <si>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</si>
  <si>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</si>
  <si>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</si>
  <si>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</si>
  <si>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</si>
  <si>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</si>
  <si>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</si>
  <si>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490003234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</si>
  <si>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</si>
  <si>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</si>
  <si>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</si>
  <si>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</si>
  <si>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</si>
  <si>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</si>
  <si>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</si>
  <si>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</si>
  <si>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</si>
  <si>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</si>
  <si>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</si>
  <si>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</si>
  <si>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</si>
  <si>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</si>
  <si>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</si>
  <si>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</si>
  <si>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</si>
  <si>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</si>
  <si>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</si>
  <si>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</si>
  <si>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</si>
  <si>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</si>
  <si>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</si>
  <si>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</si>
  <si>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</si>
  <si>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</si>
  <si>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</si>
  <si>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</si>
  <si>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</si>
  <si>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</si>
  <si>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</si>
  <si>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</si>
  <si>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</si>
  <si>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</si>
  <si>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</si>
  <si>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</si>
  <si>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</si>
  <si>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</si>
  <si>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</si>
  <si>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</si>
  <si>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</si>
  <si>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</si>
  <si>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</si>
  <si>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</si>
  <si>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</si>
  <si>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</si>
  <si>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</si>
  <si>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</si>
  <si>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</si>
  <si>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</si>
  <si>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</si>
  <si>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</si>
  <si>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</si>
  <si>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</si>
  <si>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</si>
  <si>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</si>
  <si>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</si>
  <si>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</si>
  <si>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</si>
  <si>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</si>
  <si>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</si>
  <si>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</si>
  <si>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</si>
  <si>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</si>
  <si>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</si>
  <si>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</si>
  <si>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</si>
  <si>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</si>
  <si>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</si>
  <si>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</si>
  <si>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</si>
  <si>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</si>
  <si>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</si>
  <si>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</si>
  <si>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</si>
  <si>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</si>
  <si>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</si>
  <si>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</si>
  <si>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</si>
  <si>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</si>
  <si>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</si>
  <si>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</si>
  <si>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</si>
  <si>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</si>
  <si>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</si>
  <si>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</si>
  <si>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</si>
  <si>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</si>
  <si>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</si>
  <si>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</si>
  <si>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</si>
  <si>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</si>
  <si>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</si>
  <si>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</si>
  <si>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</si>
  <si>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</si>
  <si>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</si>
  <si>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</si>
  <si>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</si>
  <si>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</si>
  <si>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</si>
  <si>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</si>
  <si>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</si>
  <si>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</si>
  <si>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</si>
  <si>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</si>
  <si>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</si>
  <si>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</si>
  <si>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</si>
  <si>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</si>
  <si>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</si>
  <si>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</si>
  <si>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</si>
  <si>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</si>
  <si>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</si>
  <si>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</si>
  <si>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</si>
  <si>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</si>
  <si>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</si>
  <si>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</si>
  <si>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</si>
  <si>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</si>
  <si>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</si>
  <si>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</si>
  <si>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</si>
  <si>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</si>
  <si>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</si>
  <si>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</si>
  <si>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</si>
  <si>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</si>
  <si>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</si>
  <si>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</si>
  <si>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</si>
  <si>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</si>
  <si>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</si>
  <si>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</si>
  <si>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</si>
  <si>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</si>
  <si>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</si>
  <si>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</si>
  <si>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</si>
  <si>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</si>
  <si>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</si>
  <si>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</si>
  <si>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</si>
  <si>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</si>
  <si>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</si>
  <si>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</si>
  <si>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</si>
  <si>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</si>
  <si>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</si>
  <si>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</si>
  <si>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</si>
  <si>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</si>
  <si>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</si>
  <si>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</si>
  <si>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</si>
  <si>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</si>
  <si>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</si>
  <si>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</si>
  <si>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</si>
  <si>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</si>
  <si>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</si>
  <si>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</si>
  <si>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</si>
  <si>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</si>
  <si>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</si>
  <si>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</si>
  <si>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</si>
  <si>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</si>
  <si>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</si>
  <si>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</si>
  <si>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</si>
  <si>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</si>
  <si>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</si>
  <si>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</si>
  <si>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</si>
  <si>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</si>
  <si>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</si>
  <si>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</si>
  <si>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</si>
  <si>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</si>
  <si>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</si>
  <si>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</si>
  <si>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</si>
  <si>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</si>
  <si>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</si>
  <si>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</si>
  <si>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</si>
  <si>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</si>
  <si>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</si>
  <si>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</si>
  <si>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</si>
  <si>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</si>
  <si>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</si>
  <si>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</si>
  <si>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</si>
  <si>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</si>
  <si>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</si>
  <si>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</si>
  <si>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</si>
  <si>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</si>
  <si>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</si>
  <si>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</si>
  <si>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</si>
  <si>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</si>
  <si>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</si>
  <si>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</si>
  <si>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</si>
  <si>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</si>
  <si>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</si>
  <si>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</si>
  <si>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</si>
  <si>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</si>
  <si>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</si>
  <si>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</si>
  <si>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</si>
  <si>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</si>
  <si>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</si>
  <si>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</si>
  <si>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</si>
  <si>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</si>
  <si>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</si>
  <si>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</si>
  <si>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</si>
  <si>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</si>
  <si>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</si>
  <si>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</si>
  <si>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</si>
  <si>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</si>
  <si>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</si>
  <si>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</si>
  <si>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</si>
  <si>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</si>
  <si>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</si>
  <si>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</si>
  <si>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</si>
  <si>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</si>
  <si>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</si>
  <si>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</si>
  <si>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</si>
  <si>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</si>
  <si>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</si>
  <si>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</si>
  <si>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</si>
  <si>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</si>
  <si>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</si>
  <si>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</si>
  <si>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</si>
  <si>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</si>
  <si>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</si>
  <si>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</si>
  <si>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</si>
  <si>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</si>
  <si>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</si>
  <si>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</si>
  <si>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</si>
  <si>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</si>
  <si>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</si>
  <si>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</si>
  <si>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</si>
  <si>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</si>
  <si>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</si>
  <si>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</si>
  <si>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</si>
  <si>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</si>
  <si>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</si>
  <si>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</si>
  <si>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</si>
  <si>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</si>
  <si>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</si>
  <si>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</si>
  <si>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</si>
  <si>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</si>
  <si>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</si>
  <si>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</si>
  <si>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</si>
  <si>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</si>
  <si>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</si>
  <si>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</si>
  <si>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</si>
  <si>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</si>
  <si>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</si>
  <si>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</si>
  <si>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</si>
  <si>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</si>
  <si>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</si>
  <si>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</si>
  <si>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</si>
  <si>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</si>
  <si>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</si>
  <si>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</si>
  <si>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</si>
  <si>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</si>
  <si>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</si>
  <si>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</si>
  <si>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</si>
  <si>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</si>
  <si>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</si>
  <si>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</si>
  <si>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</si>
  <si>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</si>
  <si>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</si>
  <si>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</si>
  <si>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</si>
  <si>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</si>
  <si>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</si>
  <si>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</si>
  <si>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</si>
  <si>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</si>
  <si>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</si>
  <si>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</si>
  <si>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</si>
  <si>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</si>
  <si>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</si>
  <si>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</si>
  <si>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</si>
  <si>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</si>
  <si>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</si>
  <si>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</si>
  <si>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</si>
  <si>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</si>
  <si>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</si>
  <si>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</si>
  <si>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</si>
  <si>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</si>
  <si>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</si>
  <si>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</si>
  <si>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</si>
  <si>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</si>
  <si>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</si>
  <si>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</si>
  <si>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</si>
  <si>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</si>
  <si>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</si>
  <si>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</si>
  <si>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</si>
  <si>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</si>
  <si>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</si>
  <si>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</si>
  <si>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</si>
  <si>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</si>
  <si>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</si>
  <si>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</si>
  <si>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</si>
  <si>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</si>
  <si>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</si>
  <si>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</si>
  <si>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</si>
  <si>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</si>
  <si>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</si>
  <si>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</si>
  <si>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</si>
  <si>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</si>
  <si>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</si>
  <si>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</si>
  <si>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</si>
  <si>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</si>
  <si>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</si>
  <si>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</si>
  <si>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</si>
  <si>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</si>
  <si>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</si>
  <si>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</si>
  <si>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</si>
  <si>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</si>
  <si>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</si>
  <si>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</si>
  <si>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</si>
  <si>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</si>
  <si>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</si>
  <si>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</si>
  <si>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</si>
  <si>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</si>
  <si>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</si>
  <si>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</si>
  <si>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</si>
  <si>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</si>
  <si>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</si>
  <si>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</si>
  <si>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</si>
  <si>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</si>
  <si>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</si>
  <si>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</si>
  <si>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</si>
  <si>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</si>
  <si>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</si>
  <si>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</si>
  <si>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</si>
  <si>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</si>
  <si>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</si>
  <si>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</si>
  <si>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</si>
  <si>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</si>
  <si>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</si>
  <si>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</si>
  <si>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</si>
  <si>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</si>
  <si>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</si>
  <si>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</si>
  <si>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</si>
  <si>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</si>
  <si>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</si>
  <si>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</si>
  <si>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</si>
  <si>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</si>
  <si>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</si>
  <si>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</si>
  <si>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</si>
  <si>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</si>
  <si>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</si>
  <si>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</si>
  <si>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</si>
  <si>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</si>
  <si>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</si>
  <si>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</si>
  <si>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</si>
  <si>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</si>
  <si>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</si>
  <si>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</si>
  <si>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</si>
  <si>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</si>
  <si>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</si>
  <si>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</si>
  <si>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</si>
  <si>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</si>
  <si>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</si>
  <si>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</si>
  <si>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</si>
  <si>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</si>
  <si>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</si>
  <si>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</si>
  <si>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</si>
  <si>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</si>
  <si>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</si>
  <si>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</si>
  <si>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</si>
  <si>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</si>
  <si>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</si>
  <si>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</si>
  <si>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</si>
  <si>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</si>
  <si>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</si>
  <si>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</si>
  <si>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</si>
  <si>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</si>
  <si>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</si>
  <si>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</si>
  <si>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</si>
  <si>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</si>
  <si>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</si>
  <si>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</si>
  <si>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</si>
  <si>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</si>
  <si>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</si>
  <si>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</si>
  <si>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</si>
  <si>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</si>
  <si>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</si>
  <si>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</si>
  <si>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</si>
  <si>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</si>
  <si>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</si>
  <si>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</si>
  <si>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</si>
  <si>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</si>
  <si>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</si>
  <si>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</si>
  <si>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</si>
  <si>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</si>
  <si>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</si>
  <si>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</si>
  <si>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</si>
  <si>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</si>
  <si>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</si>
  <si>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</si>
  <si>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</si>
  <si>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</si>
  <si>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</si>
  <si>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</si>
  <si>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</si>
  <si>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</si>
  <si>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</si>
  <si>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</si>
  <si>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</si>
  <si>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</si>
  <si>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</si>
  <si>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</si>
  <si>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</si>
  <si>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</si>
  <si>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</si>
  <si>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</si>
  <si>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</si>
  <si>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</si>
  <si>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</si>
  <si>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</si>
  <si>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</si>
  <si>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</si>
  <si>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</si>
  <si>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</si>
  <si>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</si>
  <si>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</si>
  <si>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</si>
  <si>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</si>
  <si>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</si>
  <si>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</si>
  <si>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</si>
  <si>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</si>
  <si>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</si>
  <si>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</si>
  <si>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</si>
  <si>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</si>
  <si>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</si>
  <si>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</si>
  <si>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</si>
  <si>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</si>
  <si>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</si>
  <si>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</si>
  <si>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</si>
  <si>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</si>
  <si>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</si>
  <si>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</si>
  <si>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</si>
  <si>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</si>
  <si>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</si>
  <si>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</si>
  <si>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</si>
  <si>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</si>
  <si>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</si>
  <si>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</si>
  <si>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</si>
  <si>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</si>
  <si>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</si>
  <si>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</si>
  <si>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</si>
  <si>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</si>
  <si>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</si>
  <si>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</si>
  <si>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</si>
  <si>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</si>
  <si>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</si>
  <si>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</si>
  <si>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</si>
  <si>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</si>
  <si>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</si>
  <si>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</si>
  <si>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</si>
  <si>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</si>
  <si>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</si>
  <si>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</si>
  <si>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</si>
  <si>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</si>
  <si>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</si>
  <si>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</si>
  <si>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</si>
  <si>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</si>
  <si>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</si>
  <si>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</si>
  <si>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</si>
  <si>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</si>
  <si>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</si>
  <si>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</si>
  <si>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</si>
  <si>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</si>
  <si>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</si>
  <si>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</si>
  <si>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</si>
  <si>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</si>
  <si>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</si>
  <si>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</si>
  <si>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</si>
  <si>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</si>
  <si>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Calibri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</si>
  <si>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</si>
  <si>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</si>
  <si>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</si>
  <si>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</si>
  <si>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</si>
  <si>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</si>
  <si>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</si>
  <si>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</si>
  <si>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Monto Anual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</si>
  <si>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</si>
  <si>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</si>
  <si>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</si>
  <si>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</si>
  <si>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</si>
  <si>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</si>
  <si>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</si>
  <si>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</si>
  <si>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</si>
  <si>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</si>
  <si>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</si>
  <si>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</si>
  <si>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</si>
  <si>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</si>
  <si>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</si>
  <si>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</si>
  <si>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</si>
  <si>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</si>
  <si>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</si>
  <si>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</si>
  <si>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</si>
  <si>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</si>
  <si>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</si>
  <si>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</si>
  <si>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</si>
  <si>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</si>
  <si>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</si>
  <si>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</si>
  <si>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</si>
  <si>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</si>
  <si>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SERVICIOS PROFESIONALES PARA ESTUDIOS DE VERIFICACIÓN EN INSTALACIONES ELÉCTRICAS MEDIANTE UVIE´S EN SERVICIOS DE SALUD, POR DEMANDA</t>
  </si>
  <si>
    <t>MANTENIMIENTO PREVENTIVO Y SERVICIO TÉCNICO DEL SISTEMA DE TABLEROS AISLADOS Y RELOJES DE QUIRÓFANOS DEL HOSPITAL DEL TRAUMA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</si>
  <si>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</si>
  <si>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</si>
  <si>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</si>
  <si>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PARA EL SISTEMA DE AIRE ACONDICIONADO DE PRECISIÓN DE LOS CUARTOS DE TI, HOSPITAL DEL TRAUMA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</si>
  <si>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</si>
  <si>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</si>
  <si>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</si>
  <si>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</si>
  <si>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</si>
  <si>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</si>
  <si>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</si>
  <si>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</si>
  <si>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</si>
  <si>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</si>
  <si>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</si>
  <si>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</si>
  <si>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>710023E</t>
  </si>
  <si>
    <t xml:space="preserve">Comentarios </t>
  </si>
  <si>
    <t>MONTO ADJUDICADO ENTRE 2 ADJUDICATARIOS Monto total máximo anual adjudicado: ₡23 595 000,00 monto que será distribuido entre las dos partidas adjudicadas.</t>
  </si>
  <si>
    <t>MONTO ADJUDICACA ENTRE 3 ADJUDICATARIOS Monto máximo anual: ¢3.282.816</t>
  </si>
  <si>
    <t>MONTO ADJUDICADO ENTRE  7 ADJUDICATARIOS MONTO ADJUDICADO es de ¢168.250.000,00.</t>
  </si>
  <si>
    <t>MONTO ADJUDICADO ENTRE 5 ADJUDICATARIOS  Monto máximo anual ¢33.188.215,00.</t>
  </si>
  <si>
    <t>MONTO ADJUDICADO ENTRE 4 ADJUDICATARIOS Monto Máximo anual adjudicado: ¢26.717.121,05, a distribuir entre todas</t>
  </si>
  <si>
    <t xml:space="preserve">MONTO ADJUDICACA ENTRE 3 ADJUDICATARIOS Monto máximo anual adjudicado: ¢80,000,000.00 </t>
  </si>
  <si>
    <t>MONTO ADJUDICADO ENTRE 12 ADJUDICATARIOS Monto máximo anual: ¢149.000.000,00</t>
  </si>
  <si>
    <t xml:space="preserve">MONTO ADJUDICADO ENTRE 13 ADJUDICATARIOS  Monto máximo de presupuesto anual: ¢34 783 384,82. </t>
  </si>
  <si>
    <t xml:space="preserve">MONTO ADJUDICADO EN 6 ADJUDICATARIOS MONTO ADJUDICADO  : ¢82,500,000.00 </t>
  </si>
  <si>
    <t>Monto Anuales ¢8.000.000,00 entre los dos adjudicatarios</t>
  </si>
  <si>
    <t xml:space="preserve">Monto Maximo anual ₡200.317.033,94 distribuido en las 8 lineas de la unica partida con el unico adjudicatario </t>
  </si>
  <si>
    <t xml:space="preserve">monto máximo de consumo anual de ¢433.158.000,00 (distribuido entre 2 adjudicatarios ) </t>
  </si>
  <si>
    <t>monto máximo anual adjudicado de ₡109 284 836,50 divido entre dos adjudicatarios</t>
  </si>
  <si>
    <t xml:space="preserve">Monto Maximo anual ₡165,500,000.00 distribuido entre 13 adjudicatarios </t>
  </si>
  <si>
    <t xml:space="preserve">monto máximo anual adjudicado de ¢165.749.000,00. divido entre 2 adjudicatarios </t>
  </si>
  <si>
    <t>monto máximo total anual de ¢58,500,000.00, distribuido entre las tres líneas.</t>
  </si>
  <si>
    <t xml:space="preserve">Monto maximo anual de ¢186.805.000,00. divido entre las 13 lineas </t>
  </si>
  <si>
    <t>monto máximo de consumo anual de ¢73.967.870,00</t>
  </si>
  <si>
    <t>monto máximo anual de ¢32.000.000,00</t>
  </si>
  <si>
    <t>monto máximo de consumo anual distribuido entre los 2 adjudicatarios de ¢168.125.000,00</t>
  </si>
  <si>
    <t>monto máximo anual de ¢44.955.000.00.</t>
  </si>
  <si>
    <t>Monto máximo anual adjudicado: ₡71 494 000,00</t>
  </si>
  <si>
    <t>Monto máximo anual adjudicado a distribuir entre todos los adjudicatarios ¢168.000.000</t>
  </si>
  <si>
    <t xml:space="preserve">monto máximo anual adjudicado de ¢33.188.215,00. entre 5 adjudicatarios </t>
  </si>
  <si>
    <t>MONTO MÁXIMO ANUAL ADJUDICADO: ¢50.000.000,00</t>
  </si>
  <si>
    <t>monto máximo anual de ¢34.054.019,00 a distribuir entre todos los adjudicatarios.</t>
  </si>
  <si>
    <t>Monto máximo anual:
Partida 1: ₡ 6.500.000,00
Partida 3: ₡ 8.199.649,84
Partida 5: ₡ 1.514.437,98</t>
  </si>
  <si>
    <t>monto máximo anual adjudicado de ¢117.563.000,00.</t>
  </si>
  <si>
    <t>monto máximo anual entre todas las partidas de ₡168.000.000,00.</t>
  </si>
  <si>
    <t>Monto máximo anual servicio técnico (líneas N°5, N°6 y N°7- modalidad según demanda): ¢7.771.690,00, entre todas las líneas. - Monto máximo anual adjudicado para la línea N°8 (modalidad según demanda: ¢18.333.335,00.</t>
  </si>
  <si>
    <t>monto máximo anual es ¢140.000.000,00,</t>
  </si>
  <si>
    <t>monto máximo anual adjudicado de ₡168.250.000,00, monto que será distribuido entre todas las partidas adjudicadas.</t>
  </si>
  <si>
    <t>monto total anual estimado de ¢152.552.900,00 a distribuir entre todas las partidas adjudicadas.</t>
  </si>
  <si>
    <t>monto máximo anual adjudicado de ₡168.000.000,00, monto que será distribuido entre todas las partidas adjudicadas.</t>
  </si>
  <si>
    <t xml:space="preserve">monto máximo anual de ¢ 37.161.275,00 entre 3 adjudicatarios </t>
  </si>
  <si>
    <t>monto máximo anual de ¢25.135.000,00.</t>
  </si>
  <si>
    <t xml:space="preserve">monto máximo anual de ₡49.920.000,00. entre dos adjudicatarios </t>
  </si>
  <si>
    <t xml:space="preserve">Monto máximo anual adjudicado: ¢175.000.000,00 entre 2 adjudicatarios </t>
  </si>
  <si>
    <t xml:space="preserve">monto máximo de consumo anual de ¢ 34.549.578,00 entre 2 adjudicatarios </t>
  </si>
  <si>
    <t>Monto máximo anual adjudicado entre todos los adjudicatarios: ¢147.207.107,70</t>
  </si>
  <si>
    <t>monto máximo anual es de ¢78 671 894,00</t>
  </si>
  <si>
    <t>Monto máximo anual adjudicado ¢19.275.120,00</t>
  </si>
  <si>
    <t>Monto máximo anual adjudicado: ¢134,723,900.00 (entre todas las partidas y distribuido entre todos los adjudicatarios).</t>
  </si>
  <si>
    <t>monto máximo de consumo anual de ¢51.000.387,00</t>
  </si>
  <si>
    <t>monto máximo anual la suma de ¢77 510 252,00</t>
  </si>
  <si>
    <t>Monto máximo anual adjudicado: ¢142.629.505,00</t>
  </si>
  <si>
    <t>monto máximo anual adjudicado de ¢175.249.999,00</t>
  </si>
  <si>
    <t>monto máximo anual de ¢45.148.000,00</t>
  </si>
  <si>
    <t xml:space="preserve">monto máximo anual de ¢21.924.000,00. DIVIDO ENTRE 2 ADJUDICATARIOS </t>
  </si>
  <si>
    <t xml:space="preserve">monto máximo anual de ¢17.422.000,00. DIVIDO ENTRE 2 ADJUDICATARIOS </t>
  </si>
  <si>
    <t>monto máximo anual de: ¢20,046,000.00</t>
  </si>
  <si>
    <t>monto máximo anual de ¢11.510.000,00.</t>
  </si>
  <si>
    <t xml:space="preserve">Monto maximo anual 68.453.102,72 </t>
  </si>
  <si>
    <t xml:space="preserve">MONTO MAXIMO ANUAL ES DE 15.210.000 </t>
  </si>
  <si>
    <t>monto máximo anual es ¢140.000.000,00, ($247,349.82)</t>
  </si>
  <si>
    <t>monto maximo anual  de ¢ 45 276 664.16 ($79,994.10)</t>
  </si>
  <si>
    <t>Monto máximo anual adjudicado: ¢169.749.999,00 ($299,911.65)</t>
  </si>
  <si>
    <t>Monto máximo anual adjudicado: ¢175.249.999,00. ($309,628.97)</t>
  </si>
  <si>
    <t>Monto máximo anual adjudicado: ¢113.205.177,60 ($200,009.14)</t>
  </si>
  <si>
    <t>monto máximo estimado anual ¢48.260.554,36 ($85,265.99)</t>
  </si>
  <si>
    <t>Monto Anual  1,026,165,389.28 ($1,813,013.05)</t>
  </si>
  <si>
    <t>monto máximo anual de ¢ 19.494.120.00 ($34,441.90)</t>
  </si>
  <si>
    <t>Monto Maxmo anual  24.249.999 ($42,844.52)</t>
  </si>
  <si>
    <t>Monto maximo anual $44,169.61</t>
  </si>
  <si>
    <t xml:space="preserve">Monto maximo anual $28,708.78 </t>
  </si>
  <si>
    <t xml:space="preserve">Monto maximo anual $4,960 </t>
  </si>
  <si>
    <t>Monto maximo anual $7559226.57</t>
  </si>
  <si>
    <t xml:space="preserve">Monto maximo anual $35,289.32 distribuido entre 4 adjudicatarios </t>
  </si>
  <si>
    <t>monto máximo anual adjudicado de ¢6,062.500.00 ($10711.13)</t>
  </si>
  <si>
    <t>monto máximo anual adjudicado de ¢2.670.000,00 ($4,717.31)</t>
  </si>
  <si>
    <t>Monto maximo anual $27950.13</t>
  </si>
  <si>
    <t>Monto maximo anual de 24.250.000,00. ($42,844.52)</t>
  </si>
  <si>
    <t>monto total anual estimado de ₡22.000.000,00 ($38,869.25)</t>
  </si>
  <si>
    <t>monto máximo anual de ¢24.474.999, 75 ($43242.04)</t>
  </si>
  <si>
    <t>tope máximo anual para dicho proceso ₡24.473.000,00. ($43,238.51)</t>
  </si>
  <si>
    <t>monto máximo anual de ¢ 3.572.000,00 ($6,310.95)</t>
  </si>
  <si>
    <t>monto máximo anual de la suma de ¢10.619.482,00. ($18,762.33)</t>
  </si>
  <si>
    <t xml:space="preserve">monto máximo anual de ₡24.960.000,00. ($44,098.93) dividido entre 3 adjudicatarios </t>
  </si>
  <si>
    <t>Monto máximo anual adjudicado para servicio técnico y repuestos: ₡168.000.000,00. ($296,819.78)</t>
  </si>
  <si>
    <t>monto máximo anual adjudicado de ¢3.538.998,00. ($6,252.64)</t>
  </si>
  <si>
    <t xml:space="preserve">máximo de consumo anual de ¢ 25.274.999,75 ($44,655.47) distribuido entre 3 adjudicatarios </t>
  </si>
  <si>
    <t>monto máximo anual adjudicado de ¢3.234.000,00 ($5,713.81)</t>
  </si>
  <si>
    <t>monto máximo de consumo anual de ¢ 1.115.310,00 ($1,970.51)</t>
  </si>
  <si>
    <t>Monto maximo anual de ₡107 097 973,05 ($189,219.03)</t>
  </si>
  <si>
    <t>Monto máximo anual adjudicado: ¢151.200.000,00 ($267,137.80)</t>
  </si>
  <si>
    <t>Monto maximo anual ¢3,493,224 ($6,171.77)</t>
  </si>
  <si>
    <t>Monto máximo anual adjudicado: ¢142.629.505,01</t>
  </si>
  <si>
    <t>Monto máximo anual adjudicado: ¢142.629.505,02</t>
  </si>
  <si>
    <t xml:space="preserve">Monto maximo anual de 18193000 colones dividido entre 3 adjudicatarios </t>
  </si>
  <si>
    <t xml:space="preserve">monto máximo anual de ¢20.000.000,00.divido entre todos los adjudicatarios </t>
  </si>
  <si>
    <t xml:space="preserve">Monto máximo anual adjudicado: ¢20,124,720.00 </t>
  </si>
  <si>
    <t>Monto maximo anual adjudicado 10,300,000.00</t>
  </si>
  <si>
    <t>monto máximo anual adjudicado de ¢16.294.600,00.</t>
  </si>
  <si>
    <t>MANTENIMIENTO PREVENTIVO Y SERVICIO TÉCNICO DEL SISTEMA ELÉCTRICO DEL MUSEO DEL JADE</t>
  </si>
  <si>
    <t xml:space="preserve">El monto esta correcto de esos 37081601.68, 19 565 000,00 son para repuestos </t>
  </si>
  <si>
    <t xml:space="preserve">Monto máximo anual adjudicado: ¢24.450.000,00 para todos los adjudicatarios. </t>
  </si>
  <si>
    <t>Monto máximo anual para las líneas 1, 2 y 3 para el servicio técnico: ¢4,060,00.00. Monto máximo anual para repuestos: ¢995,000.00 TOTAL: 5,055,000</t>
  </si>
  <si>
    <t>monto máximo anual de ¢6.275.000,00.</t>
  </si>
  <si>
    <t>monto máximo anual de la suma de ¢873 000,00.</t>
  </si>
  <si>
    <t xml:space="preserve">monto máximo de consumo anual de ¢13.000.000,00 </t>
  </si>
  <si>
    <t>Monto máximo anual adjudicado ¢32.365.000,00.</t>
  </si>
  <si>
    <t>Monto Máximo Anual Adjudicado: ¢764.655,00</t>
  </si>
  <si>
    <t>monto máximo anual
adjudicado ¢125.000.000,00</t>
  </si>
  <si>
    <t>Monto máximo anual adjudicado: ¢13.966.000,00</t>
  </si>
  <si>
    <t>monto máximo anual de ¢25,274,999</t>
  </si>
  <si>
    <t xml:space="preserve">Monto máximo anual adjudicado: ¢356.800.000,00 </t>
  </si>
  <si>
    <t>Monto máximo anual adjudicado: ¢175.249.999,00</t>
  </si>
  <si>
    <t>monto máximo anual de ₡17.618.960,00.</t>
  </si>
  <si>
    <t>monto máximo de consumo anual de ¢ 650.000,00</t>
  </si>
  <si>
    <t>Monto máximo anual adjudicado: ₡4 373 460,00</t>
  </si>
  <si>
    <t>monto máximo anual de ¢3.188.725,00</t>
  </si>
  <si>
    <t>monto máximo anual de ¢25.274.999,75</t>
  </si>
  <si>
    <t>Monto máximo anual adjudicado: $252.555,00 equivalente a ¢165.423,525,00 (tipo de cambio institucional ¢655,00).</t>
  </si>
  <si>
    <t>252.555,00</t>
  </si>
  <si>
    <t xml:space="preserve">Comentarios UU </t>
  </si>
  <si>
    <t xml:space="preserve">Monto máximo anual adjudicado: ¢175.249.999,00 Distribuido entre 4 adjudicatarios </t>
  </si>
  <si>
    <t>DIRECCION DE SEGUROS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</si>
</sst>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* #,##0.00_-;\-&quot;$&quot;* #,##0.00_-;_-&quot;$&quot;* &quot;-&quot;??_-;_-@_-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3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4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9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dd/mm/yyyy"/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dd/mm/yyyy;@"/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D1E941E-45F0-4A2C-B209-8732A68538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951A86-A9F7-4F5E-BE4C-465431470A72}" name="Tabla1" displayName="Tabla1" ref="A1:O930" headerRowDxfId="18" dataDxfId="17" totalsRowDxfId="16">
  <autoFilter ref="A1:O930" xr:uid="{04951A86-A9F7-4F5E-BE4C-465431470A72}"/>
  <sortState xmlns:xlrd2="http://schemas.microsoft.com/office/spreadsheetml/2017/richdata2" ref="A2:O930">
    <sortCondition ref="A1:A930"/>
  </sortState>
  <tableColumns count="15">
    <tableColumn id="6" xr3:uid="{0F771682-8C2B-4F6E-A04A-FAEE9A08651C}" name="Dependencia Usuaria" totalsRowLabel="Total" dataDxfId="15"/>
    <tableColumn id="7" xr3:uid="{29E339E1-E25F-4692-A9F5-F9709BAE5C94}" name="N°Prov." dataDxfId="14"/>
    <tableColumn id="8" xr3:uid="{086C7CC5-0A07-42D9-AF7C-DFB1E01F3401}" name="Proveedor" dataDxfId="13"/>
    <tableColumn id="9" xr3:uid="{B03DAA91-74F9-40C5-A14B-FE4156B88609}" name="Concurso" dataDxfId="12"/>
    <tableColumn id="10" xr3:uid="{BF258E8A-6632-4E1D-B3F7-DBFD470DBFC6}" name="N°ContCont." dataDxfId="11"/>
    <tableColumn id="11" xr3:uid="{E8BB2AE1-C2F3-4F7C-BD1C-CD1507D6E5B2}" name="Nombre" dataDxfId="10"/>
    <tableColumn id="15" xr3:uid="{A67E71B7-3B48-4EF8-BFD8-0E7128E3714C}" name="Monto Anual" dataDxfId="9"/>
    <tableColumn id="16" xr3:uid="{E141C623-B2F0-496B-90B1-A2E6AB91806E}" name="Mon." dataDxfId="8"/>
    <tableColumn id="17" xr3:uid="{0C539F63-8156-41A9-A529-7D928465934A}" name="CuantContrato" dataDxfId="7"/>
    <tableColumn id="18" xr3:uid="{61561087-3385-43AD-8EA9-A9F23467D611}" name="SDemanda." dataDxfId="6"/>
    <tableColumn id="19" xr3:uid="{481C8A8E-2C2C-4332-8E84-1D7350A92DE9}" name="IniPer" dataDxfId="5"/>
    <tableColumn id="20" xr3:uid="{523FDC13-AE60-4ACB-9D32-CED33E9E5A81}" name="FinPer" dataDxfId="4"/>
    <tableColumn id="21" xr3:uid="{38BE2381-D46B-456A-8DA0-B04850090106}" name="FecFinReal" dataDxfId="3"/>
    <tableColumn id="1" xr3:uid="{D9E18D85-4D9F-47C4-B9FC-5500BD9514BD}" name="Comentarios " dataDxfId="2"/>
    <tableColumn id="2" xr3:uid="{D47EBBDC-CA96-4196-AA8D-9C8728DBEF9F}" name="Comentarios UU 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DA26-FDE8-44C6-B953-B1B5E3D3236E}">
  <dimension ref="A1:O930"/>
  <sheetViews>
    <sheetView tabSelected="1" zoomScale="80" zoomScaleNormal="80" workbookViewId="0">
      <pane ySplit="1" topLeftCell="A2" activePane="bottomLeft" state="frozen"/>
      <selection pane="bottomLeft" activeCell="G403" sqref="G403:G755"/>
    </sheetView>
  </sheetViews>
  <sheetFormatPr baseColWidth="10" defaultColWidth="29.33203125" defaultRowHeight="12.55" x14ac:dyDescent="0.2"/>
  <cols>
    <col min="1" max="1" width="35.33203125" style="9" customWidth="1"/>
    <col min="2" max="2" width="10.6640625" style="9" customWidth="1"/>
    <col min="3" max="3" width="20.44140625" style="9" customWidth="1"/>
    <col min="4" max="5" width="15.33203125" style="9" customWidth="1"/>
    <col min="6" max="6" width="37.33203125" style="9" customWidth="1"/>
    <col min="7" max="7" width="18.44140625" style="9" customWidth="1"/>
    <col min="8" max="8" width="7.88671875" style="9" customWidth="1"/>
    <col min="9" max="9" width="18.88671875" style="9" customWidth="1"/>
    <col min="10" max="10" width="11.44140625" style="9" customWidth="1"/>
    <col min="11" max="11" width="15.5546875" style="9" customWidth="1"/>
    <col min="12" max="12" width="15.6640625" style="9" customWidth="1"/>
    <col min="13" max="13" width="16.33203125" style="9" customWidth="1"/>
    <col min="14" max="14" width="30.109375" style="9" customWidth="1"/>
    <col min="15" max="16384" width="29.33203125" style="9"/>
  </cols>
  <sheetData>
    <row r="1" spans="1:15" ht="43.55" customHeight="1" x14ac:dyDescent="0.25">
      <c r="A1" s="11" t="s">
        <v>1256</v>
      </c>
      <c r="B1" s="11" t="s">
        <v>1255</v>
      </c>
      <c r="C1" s="11" t="s">
        <v>1254</v>
      </c>
      <c r="D1" s="11" t="s">
        <v>1253</v>
      </c>
      <c r="E1" s="11" t="s">
        <v>1252</v>
      </c>
      <c r="F1" s="11" t="s">
        <v>1251</v>
      </c>
      <c r="G1" s="11" t="s">
        <v>2014</v>
      </c>
      <c r="H1" s="11" t="s">
        <v>1250</v>
      </c>
      <c r="I1" s="11" t="s">
        <v>1249</v>
      </c>
      <c r="J1" s="12" t="s">
        <v>1248</v>
      </c>
      <c r="K1" s="13" t="s">
        <v>1247</v>
      </c>
      <c r="L1" s="20" t="s">
        <v>1246</v>
      </c>
      <c r="M1" s="14" t="s">
        <v>1245</v>
      </c>
      <c r="N1" s="11" t="s">
        <v>2064</v>
      </c>
      <c r="O1" s="9" t="s">
        <v>2179</v>
      </c>
    </row>
    <row r="2" spans="1:15" ht="78.900000000000006" x14ac:dyDescent="0.25">
      <c r="A2" s="5" t="s">
        <v>598</v>
      </c>
      <c r="B2" s="5">
        <v>311551</v>
      </c>
      <c r="C2" s="5" t="s">
        <v>599</v>
      </c>
      <c r="D2" s="5" t="s">
        <v>596</v>
      </c>
      <c r="E2" s="7">
        <v>480004817</v>
      </c>
      <c r="F2" s="5" t="str">
        <f>VLOOKUP(E2,MATRIZ!$A$2:$B$2499,2,FALSE)</f>
        <v>CONTRATACIÓN DE ABOGADO ESPECIALISTA EN DERECHO PÚBLICO O ADMINISTRATIVO Y EN DERECHO PENAL, PARA ASESORÍA A LA AUDITORÍA INTERNA DEL INSTITUTO NACIONAL DE SEGUROS</v>
      </c>
      <c r="G2" s="8">
        <v>6806500</v>
      </c>
      <c r="H2" s="5" t="s">
        <v>2</v>
      </c>
      <c r="I2" s="5" t="s">
        <v>6</v>
      </c>
      <c r="J2" s="5" t="s">
        <v>0</v>
      </c>
      <c r="K2" s="13">
        <v>44476</v>
      </c>
      <c r="L2" s="13">
        <v>45937</v>
      </c>
      <c r="M2" s="14">
        <v>45937</v>
      </c>
      <c r="N2" s="24" t="s">
        <v>2065</v>
      </c>
      <c r="O2" s="5"/>
    </row>
    <row r="3" spans="1:15" ht="78.900000000000006" x14ac:dyDescent="0.25">
      <c r="A3" s="5" t="s">
        <v>598</v>
      </c>
      <c r="B3" s="5">
        <v>308785</v>
      </c>
      <c r="C3" s="5" t="s">
        <v>597</v>
      </c>
      <c r="D3" s="5" t="s">
        <v>596</v>
      </c>
      <c r="E3" s="7">
        <v>480004818</v>
      </c>
      <c r="F3" s="5" t="str">
        <f>VLOOKUP(E3,MATRIZ!$A$2:$B$2499,2,FALSE)</f>
        <v>CONTRATACIÓN DE ABOGADO ESPECIALISTA EN DERECHO PÚBLICO O ADMINISTRATIVO Y EN DERECHO PENAL, PARA ASESORÍA A LA AUDITORÍA INTERNA DEL INSTITUTO NACIONAL DE SEGUROS</v>
      </c>
      <c r="G3" s="8">
        <v>6806500</v>
      </c>
      <c r="H3" s="5" t="s">
        <v>2</v>
      </c>
      <c r="I3" s="5" t="s">
        <v>6</v>
      </c>
      <c r="J3" s="5" t="s">
        <v>0</v>
      </c>
      <c r="K3" s="13">
        <v>44476</v>
      </c>
      <c r="L3" s="13">
        <v>45937</v>
      </c>
      <c r="M3" s="14">
        <v>45937</v>
      </c>
      <c r="N3" s="24" t="s">
        <v>2065</v>
      </c>
      <c r="O3" s="5"/>
    </row>
    <row r="4" spans="1:15" ht="52.6" x14ac:dyDescent="0.25">
      <c r="A4" s="5" t="s">
        <v>53</v>
      </c>
      <c r="B4" s="5">
        <v>301415</v>
      </c>
      <c r="C4" s="5" t="s">
        <v>544</v>
      </c>
      <c r="D4" s="5" t="s">
        <v>1130</v>
      </c>
      <c r="E4" s="7">
        <v>480004426</v>
      </c>
      <c r="F4" s="5" t="str">
        <f>VLOOKUP(E4,MATRIZ!$A$2:$B$2499,2,FALSE)</f>
        <v>COMPRA DE IMPLEMENTOS DE TERAPIA VAC SEGÚN DEMANDA</v>
      </c>
      <c r="G4" s="8">
        <v>353917.02</v>
      </c>
      <c r="H4" s="5" t="s">
        <v>9</v>
      </c>
      <c r="I4" s="5" t="s">
        <v>6</v>
      </c>
      <c r="J4" s="5" t="s">
        <v>0</v>
      </c>
      <c r="K4" s="13">
        <v>43756</v>
      </c>
      <c r="L4" s="13">
        <v>45217</v>
      </c>
      <c r="M4" s="14">
        <v>45217</v>
      </c>
      <c r="N4" s="24" t="s">
        <v>2075</v>
      </c>
      <c r="O4" s="5"/>
    </row>
    <row r="5" spans="1:15" ht="50.75" x14ac:dyDescent="0.25">
      <c r="A5" s="5" t="s">
        <v>53</v>
      </c>
      <c r="B5" s="5">
        <v>300341</v>
      </c>
      <c r="C5" s="5" t="s">
        <v>80</v>
      </c>
      <c r="D5" s="5" t="s">
        <v>956</v>
      </c>
      <c r="E5" s="7">
        <v>480004605</v>
      </c>
      <c r="F5" s="5" t="str">
        <f>VLOOKUP(E5,MATRIZ!$A$2:$B$2499,2,FALSE)</f>
        <v>LICITACIÓN POR DEMANDA PARA LA ADQUISICIÓN DE IMPLEMENTOS MÉDICOS PARA LA CLÍNICA DEL DOLOR Y NEUROESTIMULACIÓN</v>
      </c>
      <c r="G5" s="8">
        <v>344322.73</v>
      </c>
      <c r="H5" s="5" t="s">
        <v>9</v>
      </c>
      <c r="I5" s="5" t="s">
        <v>6</v>
      </c>
      <c r="J5" s="5" t="s">
        <v>0</v>
      </c>
      <c r="K5" s="13">
        <v>44040</v>
      </c>
      <c r="L5" s="13">
        <v>45501</v>
      </c>
      <c r="M5" s="14">
        <v>45501</v>
      </c>
      <c r="N5" s="24" t="s">
        <v>2076</v>
      </c>
      <c r="O5" s="5"/>
    </row>
    <row r="6" spans="1:15" ht="50.75" x14ac:dyDescent="0.25">
      <c r="A6" s="5" t="s">
        <v>53</v>
      </c>
      <c r="B6" s="5">
        <v>303213</v>
      </c>
      <c r="C6" s="5" t="s">
        <v>198</v>
      </c>
      <c r="D6" s="5" t="s">
        <v>956</v>
      </c>
      <c r="E6" s="7">
        <v>480004609</v>
      </c>
      <c r="F6" s="5" t="str">
        <f>VLOOKUP(E6,MATRIZ!$A$2:$B$2499,2,FALSE)</f>
        <v>LICITACIÓN POR DEMANDA PARA LA ADQUISICIÓN DE IMPLEMENTOS MÉDICOS PARA LA CLÍNICA DEL DOLOR Y NEUROESTIMULACIÓN</v>
      </c>
      <c r="G6" s="8">
        <v>402750.34</v>
      </c>
      <c r="H6" s="5" t="s">
        <v>9</v>
      </c>
      <c r="I6" s="5" t="s">
        <v>6</v>
      </c>
      <c r="J6" s="5" t="s">
        <v>0</v>
      </c>
      <c r="K6" s="13">
        <v>44061</v>
      </c>
      <c r="L6" s="13">
        <v>45522</v>
      </c>
      <c r="M6" s="14">
        <v>45522</v>
      </c>
      <c r="N6" s="24" t="s">
        <v>2076</v>
      </c>
      <c r="O6" s="5"/>
    </row>
    <row r="7" spans="1:15" ht="50.75" x14ac:dyDescent="0.25">
      <c r="A7" s="5" t="s">
        <v>53</v>
      </c>
      <c r="B7" s="5">
        <v>302993</v>
      </c>
      <c r="C7" s="5" t="s">
        <v>888</v>
      </c>
      <c r="D7" s="5" t="s">
        <v>958</v>
      </c>
      <c r="E7" s="7">
        <v>480004607</v>
      </c>
      <c r="F7" s="5" t="str">
        <f>VLOOKUP(E7,MATRIZ!$A$2:$B$2499,2,FALSE)</f>
        <v>COMPRA DE SOLUCIONES ELECTROLÍTICAS PARA ADMINISTRACIÓN INTRAVENOSA BAJO LA MODALIDAD SEGÚN DEMANDA</v>
      </c>
      <c r="G7" s="8">
        <v>1</v>
      </c>
      <c r="H7" s="5" t="s">
        <v>9</v>
      </c>
      <c r="I7" s="5" t="s">
        <v>1</v>
      </c>
      <c r="J7" s="5" t="s">
        <v>0</v>
      </c>
      <c r="K7" s="13">
        <v>44054</v>
      </c>
      <c r="L7" s="13">
        <v>45515</v>
      </c>
      <c r="M7" s="14">
        <v>45515</v>
      </c>
      <c r="N7" s="24"/>
      <c r="O7" s="5"/>
    </row>
    <row r="8" spans="1:15" ht="39.450000000000003" x14ac:dyDescent="0.25">
      <c r="A8" s="5" t="s">
        <v>53</v>
      </c>
      <c r="B8" s="5">
        <v>303648</v>
      </c>
      <c r="C8" s="5" t="s">
        <v>277</v>
      </c>
      <c r="D8" s="5" t="s">
        <v>592</v>
      </c>
      <c r="E8" s="7">
        <v>480004622</v>
      </c>
      <c r="F8" s="5" t="str">
        <f>VLOOKUP(E8,MATRIZ!$A$2:$B$2499,2,FALSE)</f>
        <v>COMPRA DE FÓRMULAS Y SUPLEMENTOS NUTRICIONALES POR DEMANDA</v>
      </c>
      <c r="G8" s="8">
        <v>43306.83</v>
      </c>
      <c r="H8" s="5" t="s">
        <v>9</v>
      </c>
      <c r="I8" s="5" t="s">
        <v>6</v>
      </c>
      <c r="J8" s="5" t="s">
        <v>0</v>
      </c>
      <c r="K8" s="13">
        <v>44092</v>
      </c>
      <c r="L8" s="13">
        <v>45553</v>
      </c>
      <c r="M8" s="14">
        <v>45553</v>
      </c>
      <c r="N8" s="24" t="s">
        <v>2077</v>
      </c>
      <c r="O8" s="5"/>
    </row>
    <row r="9" spans="1:15" ht="38.200000000000003" x14ac:dyDescent="0.25">
      <c r="A9" s="5" t="s">
        <v>53</v>
      </c>
      <c r="B9" s="5">
        <v>311862</v>
      </c>
      <c r="C9" s="5" t="s">
        <v>729</v>
      </c>
      <c r="D9" s="5" t="s">
        <v>499</v>
      </c>
      <c r="E9" s="7">
        <v>480004723</v>
      </c>
      <c r="F9" s="5" t="str">
        <f>VLOOKUP(E9,MATRIZ!$A$2:$B$2499,2,FALSE)</f>
        <v>ADQUISICIÓN DE ROPA HOSPITALARIA Y COLCHONES PARA LA RED DE SERVICIOS DE SALUD DEL GRUPO INS"</v>
      </c>
      <c r="G9" s="8">
        <v>1</v>
      </c>
      <c r="H9" s="5" t="s">
        <v>9</v>
      </c>
      <c r="I9" s="5" t="s">
        <v>1</v>
      </c>
      <c r="J9" s="5" t="s">
        <v>0</v>
      </c>
      <c r="K9" s="13">
        <v>44278</v>
      </c>
      <c r="L9" s="13">
        <v>45739</v>
      </c>
      <c r="M9" s="14">
        <v>45739</v>
      </c>
      <c r="N9" s="24"/>
      <c r="O9" s="5"/>
    </row>
    <row r="10" spans="1:15" ht="38.200000000000003" x14ac:dyDescent="0.25">
      <c r="A10" s="5" t="s">
        <v>53</v>
      </c>
      <c r="B10" s="5">
        <v>307487</v>
      </c>
      <c r="C10" s="5" t="s">
        <v>444</v>
      </c>
      <c r="D10" s="5" t="s">
        <v>499</v>
      </c>
      <c r="E10" s="7">
        <v>480004800</v>
      </c>
      <c r="F10" s="5" t="str">
        <f>VLOOKUP(E10,MATRIZ!$A$2:$B$2499,2,FALSE)</f>
        <v>ADQUISICIÓN DE ROPA HOSPITALARIA Y COLCHONES PARA LA RED DE SERVICIOS DE SALUD DEL GRUPO INS</v>
      </c>
      <c r="G10" s="8">
        <v>1</v>
      </c>
      <c r="H10" s="5" t="s">
        <v>9</v>
      </c>
      <c r="I10" s="5" t="s">
        <v>1</v>
      </c>
      <c r="J10" s="5" t="s">
        <v>0</v>
      </c>
      <c r="K10" s="13">
        <v>44393</v>
      </c>
      <c r="L10" s="13">
        <v>45854</v>
      </c>
      <c r="M10" s="14">
        <v>45854</v>
      </c>
      <c r="N10" s="24"/>
      <c r="O10" s="5"/>
    </row>
    <row r="11" spans="1:15" ht="50.75" x14ac:dyDescent="0.25">
      <c r="A11" s="5" t="s">
        <v>53</v>
      </c>
      <c r="B11" s="5">
        <v>313549</v>
      </c>
      <c r="C11" s="5" t="s">
        <v>89</v>
      </c>
      <c r="D11" s="5" t="s">
        <v>88</v>
      </c>
      <c r="E11" s="7">
        <v>480005101</v>
      </c>
      <c r="F11" s="5" t="str">
        <f>VLOOKUP(E11,MATRIZ!$A$2:$B$2499,2,FALSE)</f>
        <v>ADQUISICIÓN DEL SERVICIO DE LAVANDERÍA DE ROPA HOSPITALARIA DE USO EN LA RED SERVICIOS DE SALUD DEL INS</v>
      </c>
      <c r="G11" s="8">
        <v>1</v>
      </c>
      <c r="H11" s="5" t="s">
        <v>2</v>
      </c>
      <c r="I11" s="5" t="s">
        <v>1</v>
      </c>
      <c r="J11" s="5" t="s">
        <v>0</v>
      </c>
      <c r="K11" s="13">
        <v>44993</v>
      </c>
      <c r="L11" s="13">
        <v>46454</v>
      </c>
      <c r="M11" s="14">
        <v>46454</v>
      </c>
      <c r="N11" s="24"/>
      <c r="O11" s="5"/>
    </row>
    <row r="12" spans="1:15" ht="25.7" x14ac:dyDescent="0.25">
      <c r="A12" s="5" t="s">
        <v>53</v>
      </c>
      <c r="B12" s="5">
        <v>301024</v>
      </c>
      <c r="C12" s="5" t="s">
        <v>137</v>
      </c>
      <c r="D12" s="5" t="s">
        <v>354</v>
      </c>
      <c r="E12" s="7">
        <v>480004882</v>
      </c>
      <c r="F12" s="5" t="str">
        <f>VLOOKUP(E12,MATRIZ!$A$2:$B$2499,2,FALSE)</f>
        <v>ADQUISICIÓN DE SUMINISTROS BAJO LA MODALIDAD SEGÚN DEMANDA</v>
      </c>
      <c r="G12" s="5">
        <v>1</v>
      </c>
      <c r="H12" s="5" t="s">
        <v>2</v>
      </c>
      <c r="I12" s="5" t="s">
        <v>1</v>
      </c>
      <c r="J12" s="5" t="s">
        <v>0</v>
      </c>
      <c r="K12" s="13">
        <v>44645</v>
      </c>
      <c r="L12" s="13">
        <v>46106</v>
      </c>
      <c r="M12" s="14">
        <v>46106</v>
      </c>
      <c r="N12" s="24"/>
      <c r="O12" s="5"/>
    </row>
    <row r="13" spans="1:15" ht="25.7" x14ac:dyDescent="0.25">
      <c r="A13" s="5" t="s">
        <v>53</v>
      </c>
      <c r="B13" s="5">
        <v>302043</v>
      </c>
      <c r="C13" s="5" t="s">
        <v>504</v>
      </c>
      <c r="D13" s="5" t="s">
        <v>354</v>
      </c>
      <c r="E13" s="7">
        <v>480004886</v>
      </c>
      <c r="F13" s="5" t="str">
        <f>VLOOKUP(E13,MATRIZ!$A$2:$B$2499,2,FALSE)</f>
        <v>ADQUISICIÓN DE SUMINISTROS BAJO LA MODALIDAD SEGÚN DEMANDA</v>
      </c>
      <c r="G13" s="5">
        <v>1</v>
      </c>
      <c r="H13" s="5" t="s">
        <v>2</v>
      </c>
      <c r="I13" s="5" t="s">
        <v>1</v>
      </c>
      <c r="J13" s="5" t="s">
        <v>0</v>
      </c>
      <c r="K13" s="13">
        <v>44645</v>
      </c>
      <c r="L13" s="13">
        <v>46083</v>
      </c>
      <c r="M13" s="14">
        <v>46083</v>
      </c>
      <c r="N13" s="24"/>
      <c r="O13" s="5"/>
    </row>
    <row r="14" spans="1:15" ht="38.200000000000003" x14ac:dyDescent="0.25">
      <c r="A14" s="5" t="s">
        <v>53</v>
      </c>
      <c r="B14" s="5">
        <v>302656</v>
      </c>
      <c r="C14" s="5" t="s">
        <v>500</v>
      </c>
      <c r="D14" s="5" t="s">
        <v>354</v>
      </c>
      <c r="E14" s="7">
        <v>480004891</v>
      </c>
      <c r="F14" s="5" t="str">
        <f>VLOOKUP(E14,MATRIZ!$A$2:$B$2499,2,FALSE)</f>
        <v>ADQUISICIÓN DE SUMINISTROS BAJO LA MODALIDAD SEGÚN DEMANDA</v>
      </c>
      <c r="G14" s="5">
        <v>1</v>
      </c>
      <c r="H14" s="5" t="s">
        <v>2</v>
      </c>
      <c r="I14" s="5" t="s">
        <v>1</v>
      </c>
      <c r="J14" s="5" t="s">
        <v>0</v>
      </c>
      <c r="K14" s="13">
        <v>44631</v>
      </c>
      <c r="L14" s="13">
        <v>46092</v>
      </c>
      <c r="M14" s="14">
        <v>46092</v>
      </c>
      <c r="N14" s="24"/>
      <c r="O14" s="5"/>
    </row>
    <row r="15" spans="1:15" ht="25.7" x14ac:dyDescent="0.25">
      <c r="A15" s="5" t="s">
        <v>53</v>
      </c>
      <c r="B15" s="5">
        <v>300027</v>
      </c>
      <c r="C15" s="5" t="s">
        <v>493</v>
      </c>
      <c r="D15" s="5" t="s">
        <v>354</v>
      </c>
      <c r="E15" s="7">
        <v>480004880</v>
      </c>
      <c r="F15" s="5" t="str">
        <f>VLOOKUP(E15,MATRIZ!$A$2:$B$2499,2,FALSE)</f>
        <v>ADQUISICIÓN DE SUMINISTROS BAJO LA MODALIDAD SEGÚN DEMANDA</v>
      </c>
      <c r="G15" s="5">
        <v>1</v>
      </c>
      <c r="H15" s="5" t="s">
        <v>9</v>
      </c>
      <c r="I15" s="5" t="s">
        <v>1</v>
      </c>
      <c r="J15" s="5" t="s">
        <v>0</v>
      </c>
      <c r="K15" s="13">
        <v>44645</v>
      </c>
      <c r="L15" s="13">
        <v>46106</v>
      </c>
      <c r="M15" s="14">
        <v>46106</v>
      </c>
      <c r="N15" s="24"/>
      <c r="O15" s="5"/>
    </row>
    <row r="16" spans="1:15" ht="25.7" x14ac:dyDescent="0.25">
      <c r="A16" s="5" t="s">
        <v>53</v>
      </c>
      <c r="B16" s="5">
        <v>313111</v>
      </c>
      <c r="C16" s="5" t="s">
        <v>445</v>
      </c>
      <c r="D16" s="5" t="s">
        <v>354</v>
      </c>
      <c r="E16" s="7">
        <v>480004881</v>
      </c>
      <c r="F16" s="5" t="str">
        <f>VLOOKUP(E16,MATRIZ!$A$2:$B$2499,2,FALSE)</f>
        <v>ADQUISICIÓN DE SUMINISTROS BAJO LA MODALIDAD SEGÚN DEMANDA</v>
      </c>
      <c r="G16" s="5">
        <v>1</v>
      </c>
      <c r="H16" s="5" t="s">
        <v>2</v>
      </c>
      <c r="I16" s="5" t="s">
        <v>1</v>
      </c>
      <c r="J16" s="5" t="s">
        <v>0</v>
      </c>
      <c r="K16" s="13">
        <v>44645</v>
      </c>
      <c r="L16" s="13">
        <v>46106</v>
      </c>
      <c r="M16" s="14">
        <v>46106</v>
      </c>
      <c r="N16" s="24"/>
      <c r="O16" s="5"/>
    </row>
    <row r="17" spans="1:15" ht="25.7" x14ac:dyDescent="0.25">
      <c r="A17" s="5" t="s">
        <v>53</v>
      </c>
      <c r="B17" s="5">
        <v>300776</v>
      </c>
      <c r="C17" s="5" t="s">
        <v>492</v>
      </c>
      <c r="D17" s="5" t="s">
        <v>354</v>
      </c>
      <c r="E17" s="7">
        <v>480004883</v>
      </c>
      <c r="F17" s="5" t="str">
        <f>VLOOKUP(E17,MATRIZ!$A$2:$B$2499,2,FALSE)</f>
        <v>ADQUISICIÓN DE SUMINISTROS BAJO LA MODALIDAD SEGÚN DEMANDA</v>
      </c>
      <c r="G17" s="5">
        <v>1</v>
      </c>
      <c r="H17" s="5" t="s">
        <v>2</v>
      </c>
      <c r="I17" s="5" t="s">
        <v>1</v>
      </c>
      <c r="J17" s="5" t="s">
        <v>0</v>
      </c>
      <c r="K17" s="13">
        <v>44645</v>
      </c>
      <c r="L17" s="13">
        <v>46106</v>
      </c>
      <c r="M17" s="14">
        <v>46106</v>
      </c>
      <c r="N17" s="24"/>
      <c r="O17" s="5"/>
    </row>
    <row r="18" spans="1:15" ht="25.7" x14ac:dyDescent="0.25">
      <c r="A18" s="5" t="s">
        <v>53</v>
      </c>
      <c r="B18" s="5">
        <v>302187</v>
      </c>
      <c r="C18" s="5" t="s">
        <v>324</v>
      </c>
      <c r="D18" s="5" t="s">
        <v>354</v>
      </c>
      <c r="E18" s="7">
        <v>480004884</v>
      </c>
      <c r="F18" s="5" t="str">
        <f>VLOOKUP(E18,MATRIZ!$A$2:$B$2499,2,FALSE)</f>
        <v>ADQUISICIÓN DE SUMINISTROS BAJO LA MODALIDAD SEGÚN DEMANDA</v>
      </c>
      <c r="G18" s="5">
        <v>1</v>
      </c>
      <c r="H18" s="5" t="s">
        <v>2</v>
      </c>
      <c r="I18" s="5" t="s">
        <v>1</v>
      </c>
      <c r="J18" s="5" t="s">
        <v>0</v>
      </c>
      <c r="K18" s="13">
        <v>44645</v>
      </c>
      <c r="L18" s="13">
        <v>46106</v>
      </c>
      <c r="M18" s="14">
        <v>46106</v>
      </c>
      <c r="N18" s="24"/>
      <c r="O18" s="5"/>
    </row>
    <row r="19" spans="1:15" ht="25.7" x14ac:dyDescent="0.25">
      <c r="A19" s="5" t="s">
        <v>53</v>
      </c>
      <c r="B19" s="5">
        <v>303236</v>
      </c>
      <c r="C19" s="5" t="s">
        <v>351</v>
      </c>
      <c r="D19" s="5" t="s">
        <v>354</v>
      </c>
      <c r="E19" s="7">
        <v>480004885</v>
      </c>
      <c r="F19" s="5" t="str">
        <f>VLOOKUP(E19,MATRIZ!$A$2:$B$2499,2,FALSE)</f>
        <v>ADQUISICIÓN DE SUMINISTROS BAJO LA MODALIDAD SEGÚN DEMANDA</v>
      </c>
      <c r="G19" s="5">
        <v>1</v>
      </c>
      <c r="H19" s="5" t="s">
        <v>2</v>
      </c>
      <c r="I19" s="5" t="s">
        <v>1</v>
      </c>
      <c r="J19" s="5" t="s">
        <v>0</v>
      </c>
      <c r="K19" s="13">
        <v>44645</v>
      </c>
      <c r="L19" s="13">
        <v>46106</v>
      </c>
      <c r="M19" s="14">
        <v>46106</v>
      </c>
      <c r="N19" s="24"/>
      <c r="O19" s="5"/>
    </row>
    <row r="20" spans="1:15" ht="38.200000000000003" x14ac:dyDescent="0.25">
      <c r="A20" s="5" t="s">
        <v>53</v>
      </c>
      <c r="B20" s="5">
        <v>300440</v>
      </c>
      <c r="C20" s="5" t="s">
        <v>491</v>
      </c>
      <c r="D20" s="5" t="s">
        <v>354</v>
      </c>
      <c r="E20" s="7">
        <v>480004895</v>
      </c>
      <c r="F20" s="5" t="str">
        <f>VLOOKUP(E20,MATRIZ!$A$2:$B$2499,2,FALSE)</f>
        <v>ADQUISICIÓN DE SUMINISTROS BAJO LA MODALIDAD SEGÚN DEMANDA</v>
      </c>
      <c r="G20" s="5">
        <v>1</v>
      </c>
      <c r="H20" s="5" t="s">
        <v>2</v>
      </c>
      <c r="I20" s="5" t="s">
        <v>1</v>
      </c>
      <c r="J20" s="5" t="s">
        <v>0</v>
      </c>
      <c r="K20" s="13">
        <v>44645</v>
      </c>
      <c r="L20" s="13">
        <v>46106</v>
      </c>
      <c r="M20" s="14">
        <v>46106</v>
      </c>
      <c r="N20" s="24"/>
      <c r="O20" s="5"/>
    </row>
    <row r="21" spans="1:15" ht="25.7" x14ac:dyDescent="0.25">
      <c r="A21" s="5" t="s">
        <v>53</v>
      </c>
      <c r="B21" s="5">
        <v>301161</v>
      </c>
      <c r="C21" s="5" t="s">
        <v>490</v>
      </c>
      <c r="D21" s="5" t="s">
        <v>354</v>
      </c>
      <c r="E21" s="7">
        <v>480004899</v>
      </c>
      <c r="F21" s="5" t="str">
        <f>VLOOKUP(E21,MATRIZ!$A$2:$B$2499,2,FALSE)</f>
        <v>ADQUISICIÓN DE SUMINISTROS BAJO LA MODALIDAD SEGÚN DEMANDA</v>
      </c>
      <c r="G21" s="5">
        <v>1</v>
      </c>
      <c r="H21" s="5" t="s">
        <v>9</v>
      </c>
      <c r="I21" s="5" t="s">
        <v>1</v>
      </c>
      <c r="J21" s="5" t="s">
        <v>0</v>
      </c>
      <c r="K21" s="13">
        <v>44645</v>
      </c>
      <c r="L21" s="13">
        <v>46106</v>
      </c>
      <c r="M21" s="14">
        <v>46106</v>
      </c>
      <c r="N21" s="24"/>
      <c r="O21" s="5"/>
    </row>
    <row r="22" spans="1:15" ht="25.7" x14ac:dyDescent="0.25">
      <c r="A22" s="5" t="s">
        <v>53</v>
      </c>
      <c r="B22" s="5">
        <v>300256</v>
      </c>
      <c r="C22" s="5" t="s">
        <v>484</v>
      </c>
      <c r="D22" s="5" t="s">
        <v>354</v>
      </c>
      <c r="E22" s="7">
        <v>480004902</v>
      </c>
      <c r="F22" s="5" t="str">
        <f>VLOOKUP(E22,MATRIZ!$A$2:$B$2499,2,FALSE)</f>
        <v>ADQUISICIÓN DE SUMINISTROS BAJO LA MODALIDAD SEGÚN DEMANDA</v>
      </c>
      <c r="G22" s="5">
        <v>1</v>
      </c>
      <c r="H22" s="5" t="s">
        <v>2</v>
      </c>
      <c r="I22" s="5" t="s">
        <v>1</v>
      </c>
      <c r="J22" s="5" t="s">
        <v>0</v>
      </c>
      <c r="K22" s="13">
        <v>44659</v>
      </c>
      <c r="L22" s="13">
        <v>46120</v>
      </c>
      <c r="M22" s="14">
        <v>46120</v>
      </c>
      <c r="N22" s="24"/>
      <c r="O22" s="5"/>
    </row>
    <row r="23" spans="1:15" ht="25.7" x14ac:dyDescent="0.25">
      <c r="A23" s="5" t="s">
        <v>53</v>
      </c>
      <c r="B23" s="5">
        <v>308829</v>
      </c>
      <c r="C23" s="5" t="s">
        <v>355</v>
      </c>
      <c r="D23" s="5" t="s">
        <v>354</v>
      </c>
      <c r="E23" s="7">
        <v>480004971</v>
      </c>
      <c r="F23" s="5" t="str">
        <f>VLOOKUP(E23,MATRIZ!$A$2:$B$2499,2,FALSE)</f>
        <v>ADQUISICIÓN DE SUMINISTROS BAJO LA MODALIDAD SEGÚN DEMANDA</v>
      </c>
      <c r="G23" s="5">
        <v>1</v>
      </c>
      <c r="H23" s="5" t="s">
        <v>9</v>
      </c>
      <c r="I23" s="5" t="s">
        <v>1</v>
      </c>
      <c r="J23" s="5" t="s">
        <v>0</v>
      </c>
      <c r="K23" s="13">
        <v>44784</v>
      </c>
      <c r="L23" s="13">
        <v>46245</v>
      </c>
      <c r="M23" s="14">
        <v>46245</v>
      </c>
      <c r="N23" s="24"/>
      <c r="O23" s="5"/>
    </row>
    <row r="24" spans="1:15" ht="25.7" x14ac:dyDescent="0.25">
      <c r="A24" s="5" t="s">
        <v>53</v>
      </c>
      <c r="B24" s="5">
        <v>317676</v>
      </c>
      <c r="C24" s="5" t="s">
        <v>52</v>
      </c>
      <c r="D24" s="5" t="s">
        <v>425</v>
      </c>
      <c r="E24" s="7">
        <v>480004930</v>
      </c>
      <c r="F24" s="5" t="str">
        <f>VLOOKUP(E24,MATRIZ!$A$2:$B$2499,2,FALSE)</f>
        <v>COMPRA DE ANTIMICROBIANOS SEGÚN DEMANDA</v>
      </c>
      <c r="G24" s="8">
        <v>1</v>
      </c>
      <c r="H24" s="5" t="s">
        <v>9</v>
      </c>
      <c r="I24" s="5" t="s">
        <v>1</v>
      </c>
      <c r="J24" s="5" t="s">
        <v>0</v>
      </c>
      <c r="K24" s="13">
        <v>44727</v>
      </c>
      <c r="L24" s="13">
        <v>46188</v>
      </c>
      <c r="M24" s="14">
        <v>46188</v>
      </c>
      <c r="N24" s="24"/>
      <c r="O24" s="5"/>
    </row>
    <row r="25" spans="1:15" ht="25.7" x14ac:dyDescent="0.25">
      <c r="A25" s="5" t="s">
        <v>53</v>
      </c>
      <c r="B25" s="5">
        <v>304960</v>
      </c>
      <c r="C25" s="5" t="s">
        <v>426</v>
      </c>
      <c r="D25" s="5" t="s">
        <v>425</v>
      </c>
      <c r="E25" s="7">
        <v>480004931</v>
      </c>
      <c r="F25" s="5" t="str">
        <f>VLOOKUP(E25,MATRIZ!$A$2:$B$2499,2,FALSE)</f>
        <v>COMPRA DE ANTIMICROBIANOS SEGÚN DEMANDA</v>
      </c>
      <c r="G25" s="8">
        <v>1</v>
      </c>
      <c r="H25" s="5" t="s">
        <v>9</v>
      </c>
      <c r="I25" s="5" t="s">
        <v>1</v>
      </c>
      <c r="J25" s="5" t="s">
        <v>0</v>
      </c>
      <c r="K25" s="13">
        <v>44727</v>
      </c>
      <c r="L25" s="13">
        <v>46188</v>
      </c>
      <c r="M25" s="14">
        <v>46188</v>
      </c>
      <c r="N25" s="24"/>
      <c r="O25" s="5"/>
    </row>
    <row r="26" spans="1:15" ht="38.200000000000003" x14ac:dyDescent="0.25">
      <c r="A26" s="5" t="s">
        <v>53</v>
      </c>
      <c r="B26" s="5">
        <v>300198</v>
      </c>
      <c r="C26" s="5" t="s">
        <v>33</v>
      </c>
      <c r="D26" s="5" t="s">
        <v>425</v>
      </c>
      <c r="E26" s="7">
        <v>480004932</v>
      </c>
      <c r="F26" s="5" t="str">
        <f>VLOOKUP(E26,MATRIZ!$A$2:$B$2499,2,FALSE)</f>
        <v>COMPRA DE ANTIMICROBIANOS SEGÚN DEMANDA</v>
      </c>
      <c r="G26" s="8">
        <v>1</v>
      </c>
      <c r="H26" s="5" t="s">
        <v>9</v>
      </c>
      <c r="I26" s="5" t="s">
        <v>1</v>
      </c>
      <c r="J26" s="5" t="s">
        <v>0</v>
      </c>
      <c r="K26" s="13">
        <v>44727</v>
      </c>
      <c r="L26" s="13">
        <v>46188</v>
      </c>
      <c r="M26" s="14">
        <v>46188</v>
      </c>
      <c r="N26" s="24"/>
      <c r="O26" s="5"/>
    </row>
    <row r="27" spans="1:15" ht="25.7" x14ac:dyDescent="0.25">
      <c r="A27" s="5" t="s">
        <v>53</v>
      </c>
      <c r="B27" s="5">
        <v>308511</v>
      </c>
      <c r="C27" s="5" t="s">
        <v>240</v>
      </c>
      <c r="D27" s="5" t="s">
        <v>425</v>
      </c>
      <c r="E27" s="7">
        <v>480004933</v>
      </c>
      <c r="F27" s="5" t="str">
        <f>VLOOKUP(E27,MATRIZ!$A$2:$B$2499,2,FALSE)</f>
        <v>COMPRA DE ANTIMICROBIANOS SEGÚN DEMANDA</v>
      </c>
      <c r="G27" s="8">
        <v>1</v>
      </c>
      <c r="H27" s="5" t="s">
        <v>9</v>
      </c>
      <c r="I27" s="5" t="s">
        <v>1</v>
      </c>
      <c r="J27" s="5" t="s">
        <v>0</v>
      </c>
      <c r="K27" s="13">
        <v>44727</v>
      </c>
      <c r="L27" s="13">
        <v>46188</v>
      </c>
      <c r="M27" s="14">
        <v>46188</v>
      </c>
      <c r="N27" s="24"/>
      <c r="O27" s="5"/>
    </row>
    <row r="28" spans="1:15" ht="38.200000000000003" x14ac:dyDescent="0.25">
      <c r="A28" s="5" t="s">
        <v>53</v>
      </c>
      <c r="B28" s="5">
        <v>303648</v>
      </c>
      <c r="C28" s="5" t="s">
        <v>277</v>
      </c>
      <c r="D28" s="5" t="s">
        <v>274</v>
      </c>
      <c r="E28" s="7">
        <v>480004983</v>
      </c>
      <c r="F28" s="5" t="str">
        <f>VLOOKUP(E28,MATRIZ!$A$2:$B$2499,2,FALSE)</f>
        <v>COMPRA DE FÓRMULAS NUTRICIONALES BAJO LA MODALIDAD DE ENTREGA SEGÚN DEMANDA</v>
      </c>
      <c r="G28" s="8">
        <v>1</v>
      </c>
      <c r="H28" s="5" t="s">
        <v>9</v>
      </c>
      <c r="I28" s="5" t="s">
        <v>1</v>
      </c>
      <c r="J28" s="5" t="s">
        <v>0</v>
      </c>
      <c r="K28" s="13">
        <v>44839</v>
      </c>
      <c r="L28" s="13">
        <v>46300</v>
      </c>
      <c r="M28" s="14">
        <v>46300</v>
      </c>
      <c r="N28" s="24"/>
      <c r="O28" s="5"/>
    </row>
    <row r="29" spans="1:15" ht="38.200000000000003" x14ac:dyDescent="0.25">
      <c r="A29" s="5" t="s">
        <v>53</v>
      </c>
      <c r="B29" s="5">
        <v>300954</v>
      </c>
      <c r="C29" s="5" t="s">
        <v>276</v>
      </c>
      <c r="D29" s="5" t="s">
        <v>274</v>
      </c>
      <c r="E29" s="7">
        <v>480004984</v>
      </c>
      <c r="F29" s="5" t="str">
        <f>VLOOKUP(E29,MATRIZ!$A$2:$B$2499,2,FALSE)</f>
        <v>COMPRA DE FÓRMULAS NUTRICIONALES BAJO LA MODALIDAD DE ENTREGA SEGÚN DEMANDA</v>
      </c>
      <c r="G29" s="8">
        <v>1</v>
      </c>
      <c r="H29" s="5" t="s">
        <v>9</v>
      </c>
      <c r="I29" s="5" t="s">
        <v>1</v>
      </c>
      <c r="J29" s="5" t="s">
        <v>0</v>
      </c>
      <c r="K29" s="13">
        <v>44109</v>
      </c>
      <c r="L29" s="13">
        <v>46300</v>
      </c>
      <c r="M29" s="14">
        <v>46300</v>
      </c>
      <c r="N29" s="24"/>
      <c r="O29" s="5"/>
    </row>
    <row r="30" spans="1:15" ht="38.200000000000003" x14ac:dyDescent="0.25">
      <c r="A30" s="5" t="s">
        <v>53</v>
      </c>
      <c r="B30" s="5">
        <v>318023</v>
      </c>
      <c r="C30" s="5" t="s">
        <v>275</v>
      </c>
      <c r="D30" s="5" t="s">
        <v>274</v>
      </c>
      <c r="E30" s="7">
        <v>480004998</v>
      </c>
      <c r="F30" s="5" t="str">
        <f>VLOOKUP(E30,MATRIZ!$A$2:$B$2499,2,FALSE)</f>
        <v>COMPRA DE FÓRMULAS NUTRICIONALES BAJO LA MODALIDAD DE ENTREGA SEGÚN DEMANDA</v>
      </c>
      <c r="G30" s="8">
        <v>1</v>
      </c>
      <c r="H30" s="5" t="s">
        <v>9</v>
      </c>
      <c r="I30" s="5" t="s">
        <v>1</v>
      </c>
      <c r="J30" s="5" t="s">
        <v>0</v>
      </c>
      <c r="K30" s="13">
        <v>44109</v>
      </c>
      <c r="L30" s="13">
        <v>46300</v>
      </c>
      <c r="M30" s="14">
        <v>46300</v>
      </c>
      <c r="N30" s="24"/>
      <c r="O30" s="5"/>
    </row>
    <row r="31" spans="1:15" ht="38.200000000000003" x14ac:dyDescent="0.25">
      <c r="A31" s="5" t="s">
        <v>53</v>
      </c>
      <c r="B31" s="5">
        <v>300198</v>
      </c>
      <c r="C31" s="5" t="s">
        <v>33</v>
      </c>
      <c r="D31" s="5" t="s">
        <v>212</v>
      </c>
      <c r="E31" s="7">
        <v>480005021</v>
      </c>
      <c r="F31" s="5" t="str">
        <f>VLOOKUP(E31,MATRIZ!$A$2:$B$2499,2,FALSE)</f>
        <v>COMPRA DE MEDICAMENTOS SEGÚN DEMANDA</v>
      </c>
      <c r="G31" s="5">
        <v>1</v>
      </c>
      <c r="H31" s="5" t="s">
        <v>9</v>
      </c>
      <c r="I31" s="5" t="s">
        <v>1</v>
      </c>
      <c r="J31" s="5" t="s">
        <v>0</v>
      </c>
      <c r="K31" s="13">
        <v>44893</v>
      </c>
      <c r="L31" s="13">
        <v>46354</v>
      </c>
      <c r="M31" s="19">
        <v>46354</v>
      </c>
      <c r="N31" s="24"/>
      <c r="O31" s="5"/>
    </row>
    <row r="32" spans="1:15" ht="38.200000000000003" x14ac:dyDescent="0.25">
      <c r="A32" s="5" t="s">
        <v>53</v>
      </c>
      <c r="B32" s="5">
        <v>300038</v>
      </c>
      <c r="C32" s="5" t="s">
        <v>252</v>
      </c>
      <c r="D32" s="5" t="s">
        <v>212</v>
      </c>
      <c r="E32" s="7">
        <v>480005018</v>
      </c>
      <c r="F32" s="5" t="str">
        <f>VLOOKUP(E32,MATRIZ!$A$2:$B$2499,2,FALSE)</f>
        <v>COMPRA DE MEDICAMENTOS SEGÚN DEMANDA</v>
      </c>
      <c r="G32" s="8">
        <v>1</v>
      </c>
      <c r="H32" s="5" t="s">
        <v>9</v>
      </c>
      <c r="I32" s="5" t="s">
        <v>1</v>
      </c>
      <c r="J32" s="5" t="s">
        <v>0</v>
      </c>
      <c r="K32" s="13">
        <v>44893</v>
      </c>
      <c r="L32" s="13">
        <v>46354</v>
      </c>
      <c r="M32" s="14">
        <v>46331</v>
      </c>
      <c r="N32" s="24"/>
      <c r="O32" s="5"/>
    </row>
    <row r="33" spans="1:15" ht="25.7" x14ac:dyDescent="0.25">
      <c r="A33" s="5" t="s">
        <v>53</v>
      </c>
      <c r="B33" s="5">
        <v>316910</v>
      </c>
      <c r="C33" s="5" t="s">
        <v>213</v>
      </c>
      <c r="D33" s="5" t="s">
        <v>212</v>
      </c>
      <c r="E33" s="7">
        <v>480005019</v>
      </c>
      <c r="F33" s="5" t="str">
        <f>VLOOKUP(E33,MATRIZ!$A$2:$B$2499,2,FALSE)</f>
        <v>COMPRA DE MEDICAMENTOS SEGÚN DEMANDA</v>
      </c>
      <c r="G33" s="8">
        <v>1</v>
      </c>
      <c r="H33" s="5" t="s">
        <v>9</v>
      </c>
      <c r="I33" s="5" t="s">
        <v>1</v>
      </c>
      <c r="J33" s="5" t="s">
        <v>0</v>
      </c>
      <c r="K33" s="13">
        <v>44870</v>
      </c>
      <c r="L33" s="13">
        <v>46331</v>
      </c>
      <c r="M33" s="14">
        <v>46331</v>
      </c>
      <c r="N33" s="24"/>
      <c r="O33" s="5"/>
    </row>
    <row r="34" spans="1:15" ht="25.7" x14ac:dyDescent="0.25">
      <c r="A34" s="5" t="s">
        <v>53</v>
      </c>
      <c r="B34" s="5">
        <v>317778</v>
      </c>
      <c r="C34" s="5" t="s">
        <v>251</v>
      </c>
      <c r="D34" s="5" t="s">
        <v>212</v>
      </c>
      <c r="E34" s="7">
        <v>480005016</v>
      </c>
      <c r="F34" s="5" t="str">
        <f>VLOOKUP(E34,MATRIZ!$A$2:$B$2499,2,FALSE)</f>
        <v>COMPRA DE MEDICAMENTOS SEGÚN DEMANDA</v>
      </c>
      <c r="G34" s="8">
        <v>1</v>
      </c>
      <c r="H34" s="5" t="s">
        <v>2</v>
      </c>
      <c r="I34" s="5" t="s">
        <v>1</v>
      </c>
      <c r="J34" s="5" t="s">
        <v>0</v>
      </c>
      <c r="K34" s="13">
        <v>44876</v>
      </c>
      <c r="L34" s="13">
        <v>46337</v>
      </c>
      <c r="M34" s="14">
        <v>46337</v>
      </c>
      <c r="N34" s="24"/>
      <c r="O34" s="5"/>
    </row>
    <row r="35" spans="1:15" ht="38.200000000000003" x14ac:dyDescent="0.25">
      <c r="A35" s="5" t="s">
        <v>53</v>
      </c>
      <c r="B35" s="5">
        <v>300446</v>
      </c>
      <c r="C35" s="5" t="s">
        <v>250</v>
      </c>
      <c r="D35" s="5" t="s">
        <v>212</v>
      </c>
      <c r="E35" s="7">
        <v>480005022</v>
      </c>
      <c r="F35" s="5" t="str">
        <f>VLOOKUP(E35,MATRIZ!$A$2:$B$2499,2,FALSE)</f>
        <v>COMPRA DE MEDICAMENTOS SEGÚN DEMANDA</v>
      </c>
      <c r="G35" s="8">
        <v>1</v>
      </c>
      <c r="H35" s="5" t="s">
        <v>9</v>
      </c>
      <c r="I35" s="5" t="s">
        <v>1</v>
      </c>
      <c r="J35" s="5" t="s">
        <v>0</v>
      </c>
      <c r="K35" s="13">
        <v>44876</v>
      </c>
      <c r="L35" s="13">
        <v>46337</v>
      </c>
      <c r="M35" s="14">
        <v>46337</v>
      </c>
      <c r="N35" s="24"/>
      <c r="O35" s="5"/>
    </row>
    <row r="36" spans="1:15" ht="25.7" x14ac:dyDescent="0.25">
      <c r="A36" s="5" t="s">
        <v>53</v>
      </c>
      <c r="B36" s="5">
        <v>311250</v>
      </c>
      <c r="C36" s="5" t="s">
        <v>249</v>
      </c>
      <c r="D36" s="5" t="s">
        <v>212</v>
      </c>
      <c r="E36" s="7">
        <v>480005025</v>
      </c>
      <c r="F36" s="5" t="str">
        <f>VLOOKUP(E36,MATRIZ!$A$2:$B$2499,2,FALSE)</f>
        <v>COMPRA DE MEDICAMENTOS SEGÚN DEMANDA</v>
      </c>
      <c r="G36" s="8">
        <v>1</v>
      </c>
      <c r="H36" s="5" t="s">
        <v>9</v>
      </c>
      <c r="I36" s="5" t="s">
        <v>1</v>
      </c>
      <c r="J36" s="5" t="s">
        <v>0</v>
      </c>
      <c r="K36" s="13">
        <v>44876</v>
      </c>
      <c r="L36" s="13">
        <v>46337</v>
      </c>
      <c r="M36" s="14">
        <v>46337</v>
      </c>
      <c r="N36" s="24"/>
      <c r="O36" s="5"/>
    </row>
    <row r="37" spans="1:15" ht="25.7" x14ac:dyDescent="0.25">
      <c r="A37" s="5" t="s">
        <v>53</v>
      </c>
      <c r="B37" s="5">
        <v>305505</v>
      </c>
      <c r="C37" s="5" t="s">
        <v>248</v>
      </c>
      <c r="D37" s="5" t="s">
        <v>212</v>
      </c>
      <c r="E37" s="7">
        <v>480005030</v>
      </c>
      <c r="F37" s="5" t="str">
        <f>VLOOKUP(E37,MATRIZ!$A$2:$B$2499,2,FALSE)</f>
        <v>COMPRA DE MEDICAMENTOS SEGÚN DEMANDA</v>
      </c>
      <c r="G37" s="8">
        <v>1</v>
      </c>
      <c r="H37" s="5" t="s">
        <v>9</v>
      </c>
      <c r="I37" s="5" t="s">
        <v>1</v>
      </c>
      <c r="J37" s="5" t="s">
        <v>0</v>
      </c>
      <c r="K37" s="13">
        <v>44876</v>
      </c>
      <c r="L37" s="13">
        <v>46337</v>
      </c>
      <c r="M37" s="14">
        <v>46337</v>
      </c>
      <c r="N37" s="24"/>
      <c r="O37" s="5"/>
    </row>
    <row r="38" spans="1:15" ht="25.7" x14ac:dyDescent="0.25">
      <c r="A38" s="5" t="s">
        <v>53</v>
      </c>
      <c r="B38" s="5">
        <v>318030</v>
      </c>
      <c r="C38" s="5" t="s">
        <v>247</v>
      </c>
      <c r="D38" s="5" t="s">
        <v>212</v>
      </c>
      <c r="E38" s="7">
        <v>480005032</v>
      </c>
      <c r="F38" s="5" t="str">
        <f>VLOOKUP(E38,MATRIZ!$A$2:$B$2499,2,FALSE)</f>
        <v>COMPRA DE MEDICAMENTOS SEGÚN DEMANDA</v>
      </c>
      <c r="G38" s="8">
        <v>1</v>
      </c>
      <c r="H38" s="5" t="s">
        <v>9</v>
      </c>
      <c r="I38" s="5" t="s">
        <v>1</v>
      </c>
      <c r="J38" s="5" t="s">
        <v>0</v>
      </c>
      <c r="K38" s="13">
        <v>44876</v>
      </c>
      <c r="L38" s="13">
        <v>46337</v>
      </c>
      <c r="M38" s="14">
        <v>46337</v>
      </c>
      <c r="N38" s="24"/>
      <c r="O38" s="5"/>
    </row>
    <row r="39" spans="1:15" ht="25.7" x14ac:dyDescent="0.25">
      <c r="A39" s="5" t="s">
        <v>53</v>
      </c>
      <c r="B39" s="5">
        <v>317676</v>
      </c>
      <c r="C39" s="5" t="s">
        <v>52</v>
      </c>
      <c r="D39" s="5" t="s">
        <v>212</v>
      </c>
      <c r="E39" s="7">
        <v>480005033</v>
      </c>
      <c r="F39" s="5" t="str">
        <f>VLOOKUP(E39,MATRIZ!$A$2:$B$2499,2,FALSE)</f>
        <v>COMPRA DE MEDICAMENTOS SEGÚN DEMANDA</v>
      </c>
      <c r="G39" s="8">
        <v>1</v>
      </c>
      <c r="H39" s="5" t="s">
        <v>9</v>
      </c>
      <c r="I39" s="5" t="s">
        <v>1</v>
      </c>
      <c r="J39" s="5" t="s">
        <v>0</v>
      </c>
      <c r="K39" s="13">
        <v>44876</v>
      </c>
      <c r="L39" s="13">
        <v>46337</v>
      </c>
      <c r="M39" s="14">
        <v>46337</v>
      </c>
      <c r="N39" s="24"/>
      <c r="O39" s="5"/>
    </row>
    <row r="40" spans="1:15" ht="38.200000000000003" x14ac:dyDescent="0.25">
      <c r="A40" s="5" t="s">
        <v>53</v>
      </c>
      <c r="B40" s="5">
        <v>303485</v>
      </c>
      <c r="C40" s="5" t="s">
        <v>246</v>
      </c>
      <c r="D40" s="5" t="s">
        <v>212</v>
      </c>
      <c r="E40" s="7">
        <v>480005034</v>
      </c>
      <c r="F40" s="5" t="str">
        <f>VLOOKUP(E40,MATRIZ!$A$2:$B$2499,2,FALSE)</f>
        <v>COMPRA DE MEDICAMENTOS SEGÚN DEMANDA</v>
      </c>
      <c r="G40" s="8">
        <v>1</v>
      </c>
      <c r="H40" s="5" t="s">
        <v>9</v>
      </c>
      <c r="I40" s="5" t="s">
        <v>1</v>
      </c>
      <c r="J40" s="5" t="s">
        <v>0</v>
      </c>
      <c r="K40" s="13">
        <v>44876</v>
      </c>
      <c r="L40" s="13">
        <v>46337</v>
      </c>
      <c r="M40" s="14">
        <v>46337</v>
      </c>
      <c r="N40" s="24"/>
      <c r="O40" s="5"/>
    </row>
    <row r="41" spans="1:15" ht="38.200000000000003" x14ac:dyDescent="0.25">
      <c r="A41" s="5" t="s">
        <v>53</v>
      </c>
      <c r="B41" s="5">
        <v>304973</v>
      </c>
      <c r="C41" s="5" t="s">
        <v>245</v>
      </c>
      <c r="D41" s="5" t="s">
        <v>212</v>
      </c>
      <c r="E41" s="7">
        <v>480005036</v>
      </c>
      <c r="F41" s="5" t="str">
        <f>VLOOKUP(E41,MATRIZ!$A$2:$B$2499,2,FALSE)</f>
        <v>COMPRA DE MEDICAMENTOS SEGÚN DEMANDA</v>
      </c>
      <c r="G41" s="8">
        <v>1</v>
      </c>
      <c r="H41" s="5" t="s">
        <v>2</v>
      </c>
      <c r="I41" s="5" t="s">
        <v>1</v>
      </c>
      <c r="J41" s="5" t="s">
        <v>0</v>
      </c>
      <c r="K41" s="13">
        <v>44876</v>
      </c>
      <c r="L41" s="13">
        <v>46337</v>
      </c>
      <c r="M41" s="14">
        <v>46337</v>
      </c>
      <c r="N41" s="24"/>
      <c r="O41" s="5"/>
    </row>
    <row r="42" spans="1:15" ht="25.7" x14ac:dyDescent="0.25">
      <c r="A42" s="5" t="s">
        <v>53</v>
      </c>
      <c r="B42" s="5">
        <v>300885</v>
      </c>
      <c r="C42" s="5" t="s">
        <v>244</v>
      </c>
      <c r="D42" s="5" t="s">
        <v>212</v>
      </c>
      <c r="E42" s="7">
        <v>480005037</v>
      </c>
      <c r="F42" s="5" t="str">
        <f>VLOOKUP(E42,MATRIZ!$A$2:$B$2499,2,FALSE)</f>
        <v>COMPRA DE MEDICAMENTOS SEGÚN DEMANDA</v>
      </c>
      <c r="G42" s="8">
        <v>1</v>
      </c>
      <c r="H42" s="5" t="s">
        <v>9</v>
      </c>
      <c r="I42" s="5" t="s">
        <v>1</v>
      </c>
      <c r="J42" s="5" t="s">
        <v>0</v>
      </c>
      <c r="K42" s="13">
        <v>44876</v>
      </c>
      <c r="L42" s="13">
        <v>46337</v>
      </c>
      <c r="M42" s="14">
        <v>46337</v>
      </c>
      <c r="N42" s="24"/>
      <c r="O42" s="5"/>
    </row>
    <row r="43" spans="1:15" ht="38.200000000000003" x14ac:dyDescent="0.25">
      <c r="A43" s="5" t="s">
        <v>53</v>
      </c>
      <c r="B43" s="5">
        <v>300808</v>
      </c>
      <c r="C43" s="5" t="s">
        <v>241</v>
      </c>
      <c r="D43" s="5" t="s">
        <v>212</v>
      </c>
      <c r="E43" s="7">
        <v>480005024</v>
      </c>
      <c r="F43" s="5" t="str">
        <f>VLOOKUP(E43,MATRIZ!$A$2:$B$2499,2,FALSE)</f>
        <v>COMPRA DE MEDICAMENTOS SEGÚN DEMANDA</v>
      </c>
      <c r="G43" s="8">
        <v>1</v>
      </c>
      <c r="H43" s="5" t="s">
        <v>2</v>
      </c>
      <c r="I43" s="5" t="s">
        <v>1</v>
      </c>
      <c r="J43" s="5" t="s">
        <v>0</v>
      </c>
      <c r="K43" s="13">
        <v>44879</v>
      </c>
      <c r="L43" s="13">
        <v>46340</v>
      </c>
      <c r="M43" s="14">
        <v>46340</v>
      </c>
      <c r="N43" s="24"/>
      <c r="O43" s="5"/>
    </row>
    <row r="44" spans="1:15" ht="25.7" x14ac:dyDescent="0.25">
      <c r="A44" s="5" t="s">
        <v>53</v>
      </c>
      <c r="B44" s="5">
        <v>308511</v>
      </c>
      <c r="C44" s="5" t="s">
        <v>240</v>
      </c>
      <c r="D44" s="5" t="s">
        <v>212</v>
      </c>
      <c r="E44" s="7">
        <v>480005026</v>
      </c>
      <c r="F44" s="5" t="str">
        <f>VLOOKUP(E44,MATRIZ!$A$2:$B$2499,2,FALSE)</f>
        <v>COMPRA DE MEDICAMENTOS SEGÚN DEMANDA</v>
      </c>
      <c r="G44" s="8">
        <v>1</v>
      </c>
      <c r="H44" s="5" t="s">
        <v>9</v>
      </c>
      <c r="I44" s="5" t="s">
        <v>1</v>
      </c>
      <c r="J44" s="5" t="s">
        <v>0</v>
      </c>
      <c r="K44" s="13">
        <v>44879</v>
      </c>
      <c r="L44" s="13">
        <v>46340</v>
      </c>
      <c r="M44" s="14">
        <v>46340</v>
      </c>
      <c r="N44" s="24"/>
      <c r="O44" s="5"/>
    </row>
    <row r="45" spans="1:15" ht="38.200000000000003" x14ac:dyDescent="0.25">
      <c r="A45" s="5" t="s">
        <v>53</v>
      </c>
      <c r="B45" s="5">
        <v>304315</v>
      </c>
      <c r="C45" s="5" t="s">
        <v>230</v>
      </c>
      <c r="D45" s="5" t="s">
        <v>212</v>
      </c>
      <c r="E45" s="7">
        <v>480005027</v>
      </c>
      <c r="F45" s="5" t="str">
        <f>VLOOKUP(E45,MATRIZ!$A$2:$B$2499,2,FALSE)</f>
        <v>COMPRA DE MEDICAMENTOS SEGÚN DEMANDA</v>
      </c>
      <c r="G45" s="8">
        <v>1</v>
      </c>
      <c r="H45" s="5" t="s">
        <v>9</v>
      </c>
      <c r="I45" s="5" t="s">
        <v>1</v>
      </c>
      <c r="J45" s="5" t="s">
        <v>0</v>
      </c>
      <c r="K45" s="13">
        <v>44879</v>
      </c>
      <c r="L45" s="13">
        <v>46340</v>
      </c>
      <c r="M45" s="14">
        <v>46340</v>
      </c>
      <c r="N45" s="24"/>
      <c r="O45" s="5"/>
    </row>
    <row r="46" spans="1:15" ht="25.7" x14ac:dyDescent="0.25">
      <c r="A46" s="5" t="s">
        <v>53</v>
      </c>
      <c r="B46" s="5">
        <v>300803</v>
      </c>
      <c r="C46" s="5" t="s">
        <v>239</v>
      </c>
      <c r="D46" s="5" t="s">
        <v>212</v>
      </c>
      <c r="E46" s="7">
        <v>480005031</v>
      </c>
      <c r="F46" s="5" t="str">
        <f>VLOOKUP(E46,MATRIZ!$A$2:$B$2499,2,FALSE)</f>
        <v>COMPRA DE MEDICAMENTOS SEGÚN DEMANDA</v>
      </c>
      <c r="G46" s="8">
        <v>1</v>
      </c>
      <c r="H46" s="5" t="s">
        <v>9</v>
      </c>
      <c r="I46" s="5" t="s">
        <v>1</v>
      </c>
      <c r="J46" s="5" t="s">
        <v>0</v>
      </c>
      <c r="K46" s="13">
        <v>44879</v>
      </c>
      <c r="L46" s="13">
        <v>46340</v>
      </c>
      <c r="M46" s="14">
        <v>46340</v>
      </c>
      <c r="N46" s="24"/>
      <c r="O46" s="5"/>
    </row>
    <row r="47" spans="1:15" ht="25.7" x14ac:dyDescent="0.25">
      <c r="A47" s="5" t="s">
        <v>53</v>
      </c>
      <c r="B47" s="5">
        <v>313040</v>
      </c>
      <c r="C47" s="5" t="s">
        <v>238</v>
      </c>
      <c r="D47" s="5" t="s">
        <v>212</v>
      </c>
      <c r="E47" s="7">
        <v>480005035</v>
      </c>
      <c r="F47" s="5" t="str">
        <f>VLOOKUP(E47,MATRIZ!$A$2:$B$2499,2,FALSE)</f>
        <v>COMPRA DE MEDICAMENTOS SEGÚN DEMANDA</v>
      </c>
      <c r="G47" s="8">
        <v>1</v>
      </c>
      <c r="H47" s="5" t="s">
        <v>2</v>
      </c>
      <c r="I47" s="5" t="s">
        <v>1</v>
      </c>
      <c r="J47" s="5" t="s">
        <v>0</v>
      </c>
      <c r="K47" s="13">
        <v>44879</v>
      </c>
      <c r="L47" s="13">
        <v>46340</v>
      </c>
      <c r="M47" s="14">
        <v>46340</v>
      </c>
      <c r="N47" s="24"/>
      <c r="O47" s="5"/>
    </row>
    <row r="48" spans="1:15" ht="25.7" x14ac:dyDescent="0.25">
      <c r="A48" s="5" t="s">
        <v>53</v>
      </c>
      <c r="B48" s="5">
        <v>303061</v>
      </c>
      <c r="C48" s="5" t="s">
        <v>236</v>
      </c>
      <c r="D48" s="5" t="s">
        <v>212</v>
      </c>
      <c r="E48" s="7">
        <v>480005017</v>
      </c>
      <c r="F48" s="5" t="str">
        <f>VLOOKUP(E48,MATRIZ!$A$2:$B$2499,2,FALSE)</f>
        <v>COMPRA DE MEDICAMENTOS SEGÚN DEMANDA</v>
      </c>
      <c r="G48" s="8">
        <v>1</v>
      </c>
      <c r="H48" s="5" t="s">
        <v>9</v>
      </c>
      <c r="I48" s="5" t="s">
        <v>1</v>
      </c>
      <c r="J48" s="5" t="s">
        <v>0</v>
      </c>
      <c r="K48" s="13">
        <v>44881</v>
      </c>
      <c r="L48" s="13">
        <v>46342</v>
      </c>
      <c r="M48" s="14">
        <v>46342</v>
      </c>
      <c r="N48" s="24"/>
      <c r="O48" s="5"/>
    </row>
    <row r="49" spans="1:15" ht="38.200000000000003" x14ac:dyDescent="0.25">
      <c r="A49" s="5" t="s">
        <v>53</v>
      </c>
      <c r="B49" s="5">
        <v>304315</v>
      </c>
      <c r="C49" s="5" t="s">
        <v>230</v>
      </c>
      <c r="D49" s="5" t="s">
        <v>212</v>
      </c>
      <c r="E49" s="7">
        <v>480005094</v>
      </c>
      <c r="F49" s="5" t="str">
        <f>VLOOKUP(E49,MATRIZ!$A$2:$B$2499,2,FALSE)</f>
        <v xml:space="preserve">COMPRA DE MEDICAMENTOS SEGÚN DEMANDA </v>
      </c>
      <c r="G49" s="8">
        <v>1</v>
      </c>
      <c r="H49" s="5" t="s">
        <v>2</v>
      </c>
      <c r="I49" s="5" t="s">
        <v>1</v>
      </c>
      <c r="J49" s="5" t="s">
        <v>0</v>
      </c>
      <c r="K49" s="13">
        <v>44883</v>
      </c>
      <c r="L49" s="13">
        <v>46344</v>
      </c>
      <c r="M49" s="14">
        <v>46344</v>
      </c>
      <c r="N49" s="24"/>
      <c r="O49" s="5"/>
    </row>
    <row r="50" spans="1:15" ht="38.200000000000003" x14ac:dyDescent="0.25">
      <c r="A50" s="5" t="s">
        <v>53</v>
      </c>
      <c r="B50" s="5">
        <v>313830</v>
      </c>
      <c r="C50" s="5" t="s">
        <v>222</v>
      </c>
      <c r="D50" s="5" t="s">
        <v>212</v>
      </c>
      <c r="E50" s="7">
        <v>480005020</v>
      </c>
      <c r="F50" s="5" t="str">
        <f>VLOOKUP(E50,MATRIZ!$A$2:$B$2499,2,FALSE)</f>
        <v>COMPRA DE MEDICAMENTOS SEGÚN DEMANDA</v>
      </c>
      <c r="G50" s="8">
        <v>1</v>
      </c>
      <c r="H50" s="5" t="s">
        <v>2</v>
      </c>
      <c r="I50" s="5" t="s">
        <v>1</v>
      </c>
      <c r="J50" s="5" t="s">
        <v>0</v>
      </c>
      <c r="K50" s="13">
        <v>44893</v>
      </c>
      <c r="L50" s="13">
        <v>46354</v>
      </c>
      <c r="M50" s="14">
        <v>46354</v>
      </c>
      <c r="N50" s="24"/>
      <c r="O50" s="5"/>
    </row>
    <row r="51" spans="1:15" ht="25.7" x14ac:dyDescent="0.25">
      <c r="A51" s="5" t="s">
        <v>53</v>
      </c>
      <c r="B51" s="5">
        <v>303277</v>
      </c>
      <c r="C51" s="5" t="s">
        <v>221</v>
      </c>
      <c r="D51" s="5" t="s">
        <v>212</v>
      </c>
      <c r="E51" s="7">
        <v>480005023</v>
      </c>
      <c r="F51" s="5" t="str">
        <f>VLOOKUP(E51,MATRIZ!$A$2:$B$2499,2,FALSE)</f>
        <v>COMPRA DE MEDICAMENTOS SEGÚN DEMANDA</v>
      </c>
      <c r="G51" s="8">
        <v>1</v>
      </c>
      <c r="H51" s="5" t="s">
        <v>9</v>
      </c>
      <c r="I51" s="5" t="s">
        <v>1</v>
      </c>
      <c r="J51" s="5" t="s">
        <v>0</v>
      </c>
      <c r="K51" s="13">
        <v>44893</v>
      </c>
      <c r="L51" s="13">
        <v>46354</v>
      </c>
      <c r="M51" s="14">
        <v>46354</v>
      </c>
      <c r="N51" s="24"/>
      <c r="O51" s="5"/>
    </row>
    <row r="52" spans="1:15" ht="38.200000000000003" x14ac:dyDescent="0.25">
      <c r="A52" s="5" t="s">
        <v>53</v>
      </c>
      <c r="B52" s="5">
        <v>312920</v>
      </c>
      <c r="C52" s="5" t="s">
        <v>220</v>
      </c>
      <c r="D52" s="5" t="s">
        <v>212</v>
      </c>
      <c r="E52" s="7">
        <v>480005028</v>
      </c>
      <c r="F52" s="5" t="str">
        <f>VLOOKUP(E52,MATRIZ!$A$2:$B$2499,2,FALSE)</f>
        <v>COMPRA DE MEDICAMENTOS SEGÚN DEMANDA</v>
      </c>
      <c r="G52" s="8">
        <v>1</v>
      </c>
      <c r="H52" s="5" t="s">
        <v>2</v>
      </c>
      <c r="I52" s="5" t="s">
        <v>1</v>
      </c>
      <c r="J52" s="5" t="s">
        <v>0</v>
      </c>
      <c r="K52" s="13">
        <v>44893</v>
      </c>
      <c r="L52" s="13">
        <v>46354</v>
      </c>
      <c r="M52" s="14">
        <v>46354</v>
      </c>
      <c r="N52" s="24"/>
      <c r="O52" s="5"/>
    </row>
    <row r="53" spans="1:15" ht="38.200000000000003" x14ac:dyDescent="0.25">
      <c r="A53" s="5" t="s">
        <v>53</v>
      </c>
      <c r="B53" s="5">
        <v>312920</v>
      </c>
      <c r="C53" s="5" t="s">
        <v>220</v>
      </c>
      <c r="D53" s="5" t="s">
        <v>212</v>
      </c>
      <c r="E53" s="7">
        <v>480005029</v>
      </c>
      <c r="F53" s="5" t="str">
        <f>VLOOKUP(E53,MATRIZ!$A$2:$B$2499,2,FALSE)</f>
        <v>COMPRA DE MEDICAMENTOS SEGÚN DEMANDA</v>
      </c>
      <c r="G53" s="8">
        <v>1</v>
      </c>
      <c r="H53" s="5" t="s">
        <v>9</v>
      </c>
      <c r="I53" s="5" t="s">
        <v>1</v>
      </c>
      <c r="J53" s="5" t="s">
        <v>0</v>
      </c>
      <c r="K53" s="13">
        <v>44893</v>
      </c>
      <c r="L53" s="13">
        <v>46354</v>
      </c>
      <c r="M53" s="14">
        <v>46354</v>
      </c>
      <c r="N53" s="24"/>
      <c r="O53" s="5"/>
    </row>
    <row r="54" spans="1:15" ht="50.75" x14ac:dyDescent="0.25">
      <c r="A54" s="5" t="s">
        <v>53</v>
      </c>
      <c r="B54" s="5">
        <v>300198</v>
      </c>
      <c r="C54" s="5" t="s">
        <v>33</v>
      </c>
      <c r="D54" s="5" t="s">
        <v>83</v>
      </c>
      <c r="E54" s="7">
        <v>480005112</v>
      </c>
      <c r="F54" s="5" t="str">
        <f>VLOOKUP(E54,MATRIZ!$A$2:$B$2499,2,FALSE)</f>
        <v>COMPRA DE IMPLEMENTOS MÉDICOS PARA CIRUGÍA GENERAL DE LA RED DE SERVICIOS DE SALUD DEL INS, SEGÚN DEMANDA</v>
      </c>
      <c r="G54" s="8">
        <v>1</v>
      </c>
      <c r="H54" s="5" t="s">
        <v>9</v>
      </c>
      <c r="I54" s="5" t="s">
        <v>1</v>
      </c>
      <c r="J54" s="5" t="s">
        <v>0</v>
      </c>
      <c r="K54" s="13">
        <v>44995</v>
      </c>
      <c r="L54" s="13">
        <v>46456</v>
      </c>
      <c r="M54" s="14">
        <v>46456</v>
      </c>
      <c r="N54" s="24"/>
      <c r="O54" s="5"/>
    </row>
    <row r="55" spans="1:15" ht="50.75" x14ac:dyDescent="0.25">
      <c r="A55" s="5" t="s">
        <v>53</v>
      </c>
      <c r="B55" s="5">
        <v>304725</v>
      </c>
      <c r="C55" s="5" t="s">
        <v>32</v>
      </c>
      <c r="D55" s="5" t="s">
        <v>83</v>
      </c>
      <c r="E55" s="7">
        <v>480005113</v>
      </c>
      <c r="F55" s="5" t="str">
        <f>VLOOKUP(E55,MATRIZ!$A$2:$B$2499,2,FALSE)</f>
        <v>COMPRA DE IMPLEMENTOS MÉDICOS PARA CIRUGÍA GENERAL DE LA RED DE SERVICIOS DE SALUD DEL INS, SEGÚN DEMANDA</v>
      </c>
      <c r="G55" s="8">
        <v>1</v>
      </c>
      <c r="H55" s="5" t="s">
        <v>9</v>
      </c>
      <c r="I55" s="5" t="s">
        <v>1</v>
      </c>
      <c r="J55" s="5" t="s">
        <v>0</v>
      </c>
      <c r="K55" s="13">
        <v>44995</v>
      </c>
      <c r="L55" s="13">
        <v>46456</v>
      </c>
      <c r="M55" s="14">
        <v>46456</v>
      </c>
      <c r="N55" s="24"/>
      <c r="O55" s="5"/>
    </row>
    <row r="56" spans="1:15" ht="50.75" x14ac:dyDescent="0.25">
      <c r="A56" s="5" t="s">
        <v>53</v>
      </c>
      <c r="B56" s="5">
        <v>304426</v>
      </c>
      <c r="C56" s="5" t="s">
        <v>81</v>
      </c>
      <c r="D56" s="5" t="s">
        <v>83</v>
      </c>
      <c r="E56" s="7">
        <v>480005116</v>
      </c>
      <c r="F56" s="5" t="str">
        <f>VLOOKUP(E56,MATRIZ!$A$2:$B$2499,2,FALSE)</f>
        <v>COMPRA DE IMPLEMENTOS MÉDICOS PARA CIRUGÍA GENERAL DE LA RED DE SERVICIOS DE SALUD DEL INS, SEGÚN DEMANDA</v>
      </c>
      <c r="G56" s="8">
        <v>1</v>
      </c>
      <c r="H56" s="5" t="s">
        <v>9</v>
      </c>
      <c r="I56" s="5" t="s">
        <v>1</v>
      </c>
      <c r="J56" s="5" t="s">
        <v>0</v>
      </c>
      <c r="K56" s="13">
        <v>44995</v>
      </c>
      <c r="L56" s="13">
        <v>46456</v>
      </c>
      <c r="M56" s="14">
        <v>46456</v>
      </c>
      <c r="N56" s="24"/>
      <c r="O56" s="5"/>
    </row>
    <row r="57" spans="1:15" ht="25.7" x14ac:dyDescent="0.25">
      <c r="A57" s="5" t="s">
        <v>53</v>
      </c>
      <c r="B57" s="5">
        <v>308793</v>
      </c>
      <c r="C57" s="5" t="s">
        <v>1188</v>
      </c>
      <c r="D57" s="5" t="s">
        <v>1187</v>
      </c>
      <c r="E57" s="7">
        <v>480004370</v>
      </c>
      <c r="F57" s="5" t="str">
        <f>VLOOKUP(E57,MATRIZ!$A$2:$B$2499,2,FALSE)</f>
        <v>COMPRA DE JABON DE USO HOSPITALARIO SEGÚN DEMANDA</v>
      </c>
      <c r="G57" s="8">
        <v>165749000</v>
      </c>
      <c r="H57" s="5" t="s">
        <v>2</v>
      </c>
      <c r="I57" s="5" t="s">
        <v>6</v>
      </c>
      <c r="J57" s="5" t="s">
        <v>0</v>
      </c>
      <c r="K57" s="13">
        <v>43684</v>
      </c>
      <c r="L57" s="13">
        <v>45145</v>
      </c>
      <c r="M57" s="14">
        <v>45145</v>
      </c>
      <c r="N57" s="24"/>
      <c r="O57" s="5"/>
    </row>
    <row r="58" spans="1:15" ht="52.6" x14ac:dyDescent="0.25">
      <c r="A58" s="5" t="s">
        <v>53</v>
      </c>
      <c r="B58" s="5">
        <v>300341</v>
      </c>
      <c r="C58" s="5" t="s">
        <v>80</v>
      </c>
      <c r="D58" s="5" t="s">
        <v>971</v>
      </c>
      <c r="E58" s="7">
        <v>480004566</v>
      </c>
      <c r="F58" s="5" t="str">
        <f>VLOOKUP(E58,MATRIZ!$A$2:$B$2499,2,FALSE)</f>
        <v>COMPRA POR CONSIGNACIÓN DE IMPLEMENTOS MÉDICOS</v>
      </c>
      <c r="G58" s="5">
        <v>100</v>
      </c>
      <c r="H58" s="5" t="s">
        <v>9</v>
      </c>
      <c r="I58" s="5" t="s">
        <v>6</v>
      </c>
      <c r="J58" s="5" t="s">
        <v>0</v>
      </c>
      <c r="K58" s="13">
        <v>44016</v>
      </c>
      <c r="L58" s="13">
        <v>45477</v>
      </c>
      <c r="M58" s="14">
        <v>45477</v>
      </c>
      <c r="N58" s="24" t="s">
        <v>2067</v>
      </c>
      <c r="O58" s="5"/>
    </row>
    <row r="59" spans="1:15" ht="52.6" x14ac:dyDescent="0.25">
      <c r="A59" s="5" t="s">
        <v>53</v>
      </c>
      <c r="B59" s="5">
        <v>300954</v>
      </c>
      <c r="C59" s="5" t="s">
        <v>276</v>
      </c>
      <c r="D59" s="5" t="s">
        <v>971</v>
      </c>
      <c r="E59" s="7">
        <v>480004571</v>
      </c>
      <c r="F59" s="5" t="str">
        <f>VLOOKUP(E59,MATRIZ!$A$2:$B$2499,2,FALSE)</f>
        <v>COMPRA POR CONSIGNACIÓN DE IMPLEMENTOS MÉDICOS</v>
      </c>
      <c r="G59" s="5">
        <v>297</v>
      </c>
      <c r="H59" s="5" t="s">
        <v>9</v>
      </c>
      <c r="I59" s="5" t="s">
        <v>6</v>
      </c>
      <c r="J59" s="5" t="s">
        <v>0</v>
      </c>
      <c r="K59" s="13">
        <v>44012</v>
      </c>
      <c r="L59" s="13">
        <v>45473</v>
      </c>
      <c r="M59" s="14">
        <v>45473</v>
      </c>
      <c r="N59" s="24" t="s">
        <v>2067</v>
      </c>
      <c r="O59" s="5"/>
    </row>
    <row r="60" spans="1:15" ht="52.6" x14ac:dyDescent="0.25">
      <c r="A60" s="5" t="s">
        <v>53</v>
      </c>
      <c r="B60" s="5">
        <v>301415</v>
      </c>
      <c r="C60" s="5" t="s">
        <v>544</v>
      </c>
      <c r="D60" s="5" t="s">
        <v>971</v>
      </c>
      <c r="E60" s="7">
        <v>480004568</v>
      </c>
      <c r="F60" s="5" t="str">
        <f>VLOOKUP(E60,MATRIZ!$A$2:$B$2499,2,FALSE)</f>
        <v>COMPRA POR CONSIGNACIÓN DE IMPLEMENTOS MÉDICOS</v>
      </c>
      <c r="G60" s="5">
        <v>557.72</v>
      </c>
      <c r="H60" s="5" t="s">
        <v>9</v>
      </c>
      <c r="I60" s="5" t="s">
        <v>6</v>
      </c>
      <c r="J60" s="5" t="s">
        <v>0</v>
      </c>
      <c r="K60" s="13">
        <v>43999</v>
      </c>
      <c r="L60" s="13">
        <v>45460</v>
      </c>
      <c r="M60" s="14">
        <v>45460</v>
      </c>
      <c r="N60" s="24" t="s">
        <v>2067</v>
      </c>
      <c r="O60" s="5"/>
    </row>
    <row r="61" spans="1:15" ht="52.6" x14ac:dyDescent="0.25">
      <c r="A61" s="5" t="s">
        <v>53</v>
      </c>
      <c r="B61" s="5">
        <v>309870</v>
      </c>
      <c r="C61" s="5" t="s">
        <v>768</v>
      </c>
      <c r="D61" s="5" t="s">
        <v>971</v>
      </c>
      <c r="E61" s="7">
        <v>480004569</v>
      </c>
      <c r="F61" s="5" t="str">
        <f>VLOOKUP(E61,MATRIZ!$A$2:$B$2499,2,FALSE)</f>
        <v>COMPRA POR CONSIGNACIÓN DE IMPLEMENTOS MÉDICOS</v>
      </c>
      <c r="G61" s="8">
        <v>1000</v>
      </c>
      <c r="H61" s="5" t="s">
        <v>9</v>
      </c>
      <c r="I61" s="5" t="s">
        <v>6</v>
      </c>
      <c r="J61" s="5" t="s">
        <v>0</v>
      </c>
      <c r="K61" s="13">
        <v>44012</v>
      </c>
      <c r="L61" s="13">
        <v>45473</v>
      </c>
      <c r="M61" s="14">
        <v>45473</v>
      </c>
      <c r="N61" s="24" t="s">
        <v>2067</v>
      </c>
      <c r="O61" s="5"/>
    </row>
    <row r="62" spans="1:15" ht="52.6" x14ac:dyDescent="0.25">
      <c r="A62" s="5" t="s">
        <v>53</v>
      </c>
      <c r="B62" s="5">
        <v>304615</v>
      </c>
      <c r="C62" s="5" t="s">
        <v>459</v>
      </c>
      <c r="D62" s="5" t="s">
        <v>971</v>
      </c>
      <c r="E62" s="7">
        <v>480004594</v>
      </c>
      <c r="F62" s="5" t="str">
        <f>VLOOKUP(E62,MATRIZ!$A$2:$B$2499,2,FALSE)</f>
        <v>COMPRA POR CONSIGNACIÓN DE IMPLEMENTOS MÉDICOS</v>
      </c>
      <c r="G62" s="8">
        <v>2620</v>
      </c>
      <c r="H62" s="5" t="s">
        <v>9</v>
      </c>
      <c r="I62" s="5" t="s">
        <v>6</v>
      </c>
      <c r="J62" s="5" t="s">
        <v>0</v>
      </c>
      <c r="K62" s="13">
        <v>44014</v>
      </c>
      <c r="L62" s="13">
        <v>45475</v>
      </c>
      <c r="M62" s="14">
        <v>45475</v>
      </c>
      <c r="N62" s="24" t="s">
        <v>2067</v>
      </c>
      <c r="O62" s="5"/>
    </row>
    <row r="63" spans="1:15" ht="52.6" x14ac:dyDescent="0.25">
      <c r="A63" s="5" t="s">
        <v>53</v>
      </c>
      <c r="B63" s="5">
        <v>303213</v>
      </c>
      <c r="C63" s="5" t="s">
        <v>198</v>
      </c>
      <c r="D63" s="5" t="s">
        <v>971</v>
      </c>
      <c r="E63" s="7">
        <v>480004570</v>
      </c>
      <c r="F63" s="5" t="str">
        <f>VLOOKUP(E63,MATRIZ!$A$2:$B$2499,2,FALSE)</f>
        <v>COMPRA POR CONSIGNACIÓN DE IMPLEMENTOS MÉDICOS</v>
      </c>
      <c r="G63" s="8">
        <v>38212.58</v>
      </c>
      <c r="H63" s="5" t="s">
        <v>9</v>
      </c>
      <c r="I63" s="5" t="s">
        <v>6</v>
      </c>
      <c r="J63" s="5" t="s">
        <v>0</v>
      </c>
      <c r="K63" s="13">
        <v>44012</v>
      </c>
      <c r="L63" s="13">
        <v>45473</v>
      </c>
      <c r="M63" s="14">
        <v>45473</v>
      </c>
      <c r="N63" s="24" t="s">
        <v>2067</v>
      </c>
      <c r="O63" s="5"/>
    </row>
    <row r="64" spans="1:15" ht="52.6" x14ac:dyDescent="0.25">
      <c r="A64" s="5" t="s">
        <v>53</v>
      </c>
      <c r="B64" s="5">
        <v>317321</v>
      </c>
      <c r="C64" s="5" t="s">
        <v>972</v>
      </c>
      <c r="D64" s="5" t="s">
        <v>971</v>
      </c>
      <c r="E64" s="7">
        <v>480004593</v>
      </c>
      <c r="F64" s="5" t="str">
        <f>VLOOKUP(E64,MATRIZ!$A$2:$B$2499,2,FALSE)</f>
        <v>COMPRA POR CONSIGNACIÓN DE IMPLEMENTOS MÉDICOS</v>
      </c>
      <c r="G64" s="8">
        <v>38212.58</v>
      </c>
      <c r="H64" s="5" t="s">
        <v>9</v>
      </c>
      <c r="I64" s="5" t="s">
        <v>6</v>
      </c>
      <c r="J64" s="5" t="s">
        <v>0</v>
      </c>
      <c r="K64" s="13">
        <v>44014</v>
      </c>
      <c r="L64" s="13">
        <v>45475</v>
      </c>
      <c r="M64" s="14">
        <v>45475</v>
      </c>
      <c r="N64" s="24" t="s">
        <v>2067</v>
      </c>
      <c r="O64" s="5"/>
    </row>
    <row r="65" spans="1:15" ht="38.200000000000003" x14ac:dyDescent="0.25">
      <c r="A65" s="5" t="s">
        <v>53</v>
      </c>
      <c r="B65" s="5">
        <v>304150</v>
      </c>
      <c r="C65" s="5" t="s">
        <v>301</v>
      </c>
      <c r="D65" s="5" t="s">
        <v>1112</v>
      </c>
      <c r="E65" s="7">
        <v>480004449</v>
      </c>
      <c r="F65" s="5" t="str">
        <f>VLOOKUP(E65,MATRIZ!$A$2:$B$2499,2,FALSE)</f>
        <v>COMPRA DE PLACAS RADIOGRÁFICAS Y SETS DE INFUSIÓN POR DEMANDA</v>
      </c>
      <c r="G65" s="8">
        <v>1</v>
      </c>
      <c r="H65" s="5" t="s">
        <v>9</v>
      </c>
      <c r="I65" s="5" t="s">
        <v>6</v>
      </c>
      <c r="J65" s="5" t="s">
        <v>0</v>
      </c>
      <c r="K65" s="13">
        <v>43782</v>
      </c>
      <c r="L65" s="13">
        <v>45243</v>
      </c>
      <c r="M65" s="14">
        <v>45243</v>
      </c>
      <c r="N65" s="24" t="s">
        <v>2082</v>
      </c>
      <c r="O65" s="5"/>
    </row>
    <row r="66" spans="1:15" ht="63.25" x14ac:dyDescent="0.25">
      <c r="A66" s="5" t="s">
        <v>53</v>
      </c>
      <c r="B66" s="5">
        <v>306266</v>
      </c>
      <c r="C66" s="5" t="s">
        <v>568</v>
      </c>
      <c r="D66" s="5" t="s">
        <v>970</v>
      </c>
      <c r="E66" s="7">
        <v>480004597</v>
      </c>
      <c r="F66" s="5" t="str">
        <f>VLOOKUP(E66,MATRIZ!$A$2:$B$2499,2,FALSE)</f>
        <v>CONTRATACIÓN COMPRA DE MATERIALES PARA USO DIARIO EN SALAS DE TERAPIA FÍSICAOCUPACIÓN BAJO LA MODALIDAD ENTREGA SEGÚN DEMANDA"</v>
      </c>
      <c r="G66" s="8">
        <v>17071.009999999998</v>
      </c>
      <c r="H66" s="5" t="s">
        <v>9</v>
      </c>
      <c r="I66" s="5" t="s">
        <v>6</v>
      </c>
      <c r="J66" s="5" t="s">
        <v>0</v>
      </c>
      <c r="K66" s="13">
        <v>44019</v>
      </c>
      <c r="L66" s="13">
        <v>45480</v>
      </c>
      <c r="M66" s="14">
        <v>45480</v>
      </c>
      <c r="N66" s="24"/>
      <c r="O66" s="5"/>
    </row>
    <row r="67" spans="1:15" ht="63.25" x14ac:dyDescent="0.25">
      <c r="A67" s="5" t="s">
        <v>53</v>
      </c>
      <c r="B67" s="5">
        <v>309008</v>
      </c>
      <c r="C67" s="5" t="s">
        <v>669</v>
      </c>
      <c r="D67" s="5" t="s">
        <v>970</v>
      </c>
      <c r="E67" s="7">
        <v>480004599</v>
      </c>
      <c r="F67" s="5" t="str">
        <f>VLOOKUP(E67,MATRIZ!$A$2:$B$2499,2,FALSE)</f>
        <v>CONTRATACIÓN COMPRA DE MATERIALES PARA USO DIARIO EN SALAS DE TERAPIA FÍSICAOCUPACIÓN BAJO LA MODALIDAD ENTREGA SEGÚN DEMANDA"</v>
      </c>
      <c r="G67" s="8">
        <v>45000</v>
      </c>
      <c r="H67" s="5" t="s">
        <v>2</v>
      </c>
      <c r="I67" s="5" t="s">
        <v>6</v>
      </c>
      <c r="J67" s="5" t="s">
        <v>0</v>
      </c>
      <c r="K67" s="13">
        <v>44020</v>
      </c>
      <c r="L67" s="13">
        <v>45481</v>
      </c>
      <c r="M67" s="14">
        <v>45481</v>
      </c>
      <c r="N67" s="24"/>
      <c r="O67" s="5"/>
    </row>
    <row r="68" spans="1:15" ht="63.25" x14ac:dyDescent="0.25">
      <c r="A68" s="5" t="s">
        <v>53</v>
      </c>
      <c r="B68" s="5">
        <v>311862</v>
      </c>
      <c r="C68" s="5" t="s">
        <v>729</v>
      </c>
      <c r="D68" s="5" t="s">
        <v>970</v>
      </c>
      <c r="E68" s="7">
        <v>480004600</v>
      </c>
      <c r="F68" s="5" t="str">
        <f>VLOOKUP(E68,MATRIZ!$A$2:$B$2499,2,FALSE)</f>
        <v>CONTRATACIÓN COMPRA DE MATERIALES PARA USO DIARIO EN SALAS DE TERAPIA FÍSICAOCUPACIÓN BAJO LA MODALIDAD ENTREGA SEGÚN DEMANDA"</v>
      </c>
      <c r="G68" s="8">
        <v>389965</v>
      </c>
      <c r="H68" s="5" t="s">
        <v>2</v>
      </c>
      <c r="I68" s="5" t="s">
        <v>6</v>
      </c>
      <c r="J68" s="5" t="s">
        <v>0</v>
      </c>
      <c r="K68" s="13">
        <v>44020</v>
      </c>
      <c r="L68" s="13">
        <v>45481</v>
      </c>
      <c r="M68" s="14">
        <v>45481</v>
      </c>
      <c r="N68" s="24" t="s">
        <v>2088</v>
      </c>
      <c r="O68" s="5"/>
    </row>
    <row r="69" spans="1:15" ht="63.25" x14ac:dyDescent="0.25">
      <c r="A69" s="5" t="s">
        <v>53</v>
      </c>
      <c r="B69" s="5">
        <v>312585</v>
      </c>
      <c r="C69" s="5" t="s">
        <v>449</v>
      </c>
      <c r="D69" s="5" t="s">
        <v>970</v>
      </c>
      <c r="E69" s="7">
        <v>480004598</v>
      </c>
      <c r="F69" s="5" t="str">
        <f>VLOOKUP(E69,MATRIZ!$A$2:$B$2499,2,FALSE)</f>
        <v>CONTRATACIÓN COMPRA DE MATERIALES PARA USO DIARIO EN SALAS DE TERAPIA FÍSICAOCUPACIÓN BAJO LA MODALIDAD ENTREGA SEGÚN DEMANDA"</v>
      </c>
      <c r="G69" s="8">
        <v>5137500</v>
      </c>
      <c r="H69" s="5" t="s">
        <v>2</v>
      </c>
      <c r="I69" s="5" t="s">
        <v>6</v>
      </c>
      <c r="J69" s="5" t="s">
        <v>0</v>
      </c>
      <c r="K69" s="13">
        <v>44020</v>
      </c>
      <c r="L69" s="13">
        <v>45481</v>
      </c>
      <c r="M69" s="14">
        <v>45481</v>
      </c>
      <c r="N69" s="24" t="s">
        <v>2068</v>
      </c>
      <c r="O69" s="5"/>
    </row>
    <row r="70" spans="1:15" ht="63.25" x14ac:dyDescent="0.25">
      <c r="A70" s="5" t="s">
        <v>53</v>
      </c>
      <c r="B70" s="5">
        <v>313716</v>
      </c>
      <c r="C70" s="5" t="s">
        <v>864</v>
      </c>
      <c r="D70" s="5" t="s">
        <v>970</v>
      </c>
      <c r="E70" s="7">
        <v>480004601</v>
      </c>
      <c r="F70" s="5" t="str">
        <f>VLOOKUP(E70,MATRIZ!$A$2:$B$2499,2,FALSE)</f>
        <v>CONTRATACIÓN COMPRA DE MATERIALES PARA USO DIARIO EN SALAS DE TERAPIA FÍSICAOCUPACIÓN BAJO LA MODALIDAD ENTREGA SEGÚN DEMANDA"</v>
      </c>
      <c r="G70" s="8">
        <v>6637643</v>
      </c>
      <c r="H70" s="5" t="s">
        <v>2</v>
      </c>
      <c r="I70" s="5" t="s">
        <v>6</v>
      </c>
      <c r="J70" s="5" t="s">
        <v>0</v>
      </c>
      <c r="K70" s="13">
        <v>44020</v>
      </c>
      <c r="L70" s="13">
        <v>45481</v>
      </c>
      <c r="M70" s="14">
        <v>45481</v>
      </c>
      <c r="N70" s="24" t="s">
        <v>2068</v>
      </c>
      <c r="O70" s="5"/>
    </row>
    <row r="71" spans="1:15" ht="38.200000000000003" x14ac:dyDescent="0.25">
      <c r="A71" s="5" t="s">
        <v>53</v>
      </c>
      <c r="B71" s="5">
        <v>317419</v>
      </c>
      <c r="C71" s="5" t="s">
        <v>965</v>
      </c>
      <c r="D71" s="5" t="s">
        <v>964</v>
      </c>
      <c r="E71" s="7">
        <v>480004604</v>
      </c>
      <c r="F71" s="5" t="str">
        <f>VLOOKUP(E71,MATRIZ!$A$2:$B$2499,2,FALSE)</f>
        <v>ADQUISICIÓN DE BOLSAS PARA MATERIAL BIOPELIGROSO SEGÚN DEMANDA</v>
      </c>
      <c r="G71" s="8">
        <v>107901328</v>
      </c>
      <c r="H71" s="5" t="s">
        <v>2</v>
      </c>
      <c r="I71" s="5" t="s">
        <v>6</v>
      </c>
      <c r="J71" s="5" t="s">
        <v>0</v>
      </c>
      <c r="K71" s="13">
        <v>44034</v>
      </c>
      <c r="L71" s="13">
        <v>45495</v>
      </c>
      <c r="M71" s="14">
        <v>45495</v>
      </c>
      <c r="N71" s="24"/>
      <c r="O71" s="5"/>
    </row>
    <row r="72" spans="1:15" ht="38.200000000000003" x14ac:dyDescent="0.25">
      <c r="A72" s="5" t="s">
        <v>53</v>
      </c>
      <c r="B72" s="5">
        <v>309411</v>
      </c>
      <c r="C72" s="5" t="s">
        <v>595</v>
      </c>
      <c r="D72" s="5" t="s">
        <v>936</v>
      </c>
      <c r="E72" s="7">
        <v>480004636</v>
      </c>
      <c r="F72" s="5" t="str">
        <f>VLOOKUP(E72,MATRIZ!$A$2:$B$2499,2,FALSE)</f>
        <v>COMPRA DE IMPLEMENTOS MÉDICOS DE INSUMOS PARA LA REALIZACIÓN ESTUDIOS DE ELECTROMIOGRAFÍA</v>
      </c>
      <c r="G72" s="8">
        <v>37763.360000000001</v>
      </c>
      <c r="H72" s="5" t="s">
        <v>9</v>
      </c>
      <c r="I72" s="5" t="s">
        <v>6</v>
      </c>
      <c r="J72" s="5" t="s">
        <v>14</v>
      </c>
      <c r="K72" s="13">
        <v>44099</v>
      </c>
      <c r="L72" s="13">
        <v>45560</v>
      </c>
      <c r="M72" s="14">
        <v>45560</v>
      </c>
      <c r="N72" s="24"/>
      <c r="O72" s="5"/>
    </row>
    <row r="73" spans="1:15" ht="39.450000000000003" x14ac:dyDescent="0.25">
      <c r="A73" s="5" t="s">
        <v>53</v>
      </c>
      <c r="B73" s="5">
        <v>301010</v>
      </c>
      <c r="C73" s="5" t="s">
        <v>225</v>
      </c>
      <c r="D73" s="5" t="s">
        <v>954</v>
      </c>
      <c r="E73" s="7">
        <v>480004611</v>
      </c>
      <c r="F73" s="5" t="str">
        <f>VLOOKUP(E73,MATRIZ!$A$2:$B$2499,2,FALSE)</f>
        <v>COMPRA DE IMPLEMENTOS MÉDICOS</v>
      </c>
      <c r="G73" s="8">
        <v>1500</v>
      </c>
      <c r="H73" s="5" t="s">
        <v>9</v>
      </c>
      <c r="I73" s="5" t="s">
        <v>6</v>
      </c>
      <c r="J73" s="5" t="s">
        <v>14</v>
      </c>
      <c r="K73" s="13">
        <v>44062</v>
      </c>
      <c r="L73" s="13">
        <v>45523</v>
      </c>
      <c r="M73" s="14">
        <v>45523</v>
      </c>
      <c r="N73" s="24" t="s">
        <v>2090</v>
      </c>
      <c r="O73" s="5"/>
    </row>
    <row r="74" spans="1:15" ht="39.450000000000003" x14ac:dyDescent="0.25">
      <c r="A74" s="5" t="s">
        <v>53</v>
      </c>
      <c r="B74" s="5">
        <v>301415</v>
      </c>
      <c r="C74" s="5" t="s">
        <v>544</v>
      </c>
      <c r="D74" s="5" t="s">
        <v>954</v>
      </c>
      <c r="E74" s="7">
        <v>480004612</v>
      </c>
      <c r="F74" s="5" t="str">
        <f>VLOOKUP(E74,MATRIZ!$A$2:$B$2499,2,FALSE)</f>
        <v>COMPRA DE IMPLEMENTOS MÉDICOS</v>
      </c>
      <c r="G74" s="5">
        <v>957.73</v>
      </c>
      <c r="H74" s="5" t="s">
        <v>9</v>
      </c>
      <c r="I74" s="5" t="s">
        <v>6</v>
      </c>
      <c r="J74" s="5" t="s">
        <v>14</v>
      </c>
      <c r="K74" s="13">
        <v>44062</v>
      </c>
      <c r="L74" s="13">
        <v>45523</v>
      </c>
      <c r="M74" s="14">
        <v>45523</v>
      </c>
      <c r="N74" s="24" t="s">
        <v>2090</v>
      </c>
      <c r="O74" s="5"/>
    </row>
    <row r="75" spans="1:15" ht="39.450000000000003" x14ac:dyDescent="0.25">
      <c r="A75" s="5" t="s">
        <v>53</v>
      </c>
      <c r="B75" s="5">
        <v>317060</v>
      </c>
      <c r="C75" s="5" t="s">
        <v>955</v>
      </c>
      <c r="D75" s="5" t="s">
        <v>954</v>
      </c>
      <c r="E75" s="7">
        <v>480004613</v>
      </c>
      <c r="F75" s="5" t="str">
        <f>VLOOKUP(E75,MATRIZ!$A$2:$B$2499,2,FALSE)</f>
        <v>COMPRA DE IMPLEMENTOS MÉDICOS</v>
      </c>
      <c r="G75" s="8">
        <v>4613959.5</v>
      </c>
      <c r="H75" s="5" t="s">
        <v>2</v>
      </c>
      <c r="I75" s="5" t="s">
        <v>6</v>
      </c>
      <c r="J75" s="5" t="s">
        <v>14</v>
      </c>
      <c r="K75" s="13">
        <v>44062</v>
      </c>
      <c r="L75" s="13">
        <v>45523</v>
      </c>
      <c r="M75" s="14">
        <v>45523</v>
      </c>
      <c r="N75" s="24" t="s">
        <v>2090</v>
      </c>
      <c r="O75" s="5"/>
    </row>
    <row r="76" spans="1:15" ht="38.200000000000003" x14ac:dyDescent="0.25">
      <c r="A76" s="5" t="s">
        <v>53</v>
      </c>
      <c r="B76" s="5">
        <v>309870</v>
      </c>
      <c r="C76" s="5" t="s">
        <v>768</v>
      </c>
      <c r="D76" s="5" t="s">
        <v>837</v>
      </c>
      <c r="E76" s="7">
        <v>480004671</v>
      </c>
      <c r="F76" s="5" t="str">
        <f>VLOOKUP(E76,MATRIZ!$A$2:$B$2499,2,FALSE)</f>
        <v>COMPRA SEGÚN DEMANDA DE INSUMOS PARA RADIOFRECUENCIA TRATAMIENTO DOLOR CRÓNICO</v>
      </c>
      <c r="G76" s="8">
        <v>79994.100000000006</v>
      </c>
      <c r="H76" s="5" t="s">
        <v>9</v>
      </c>
      <c r="I76" s="5" t="s">
        <v>6</v>
      </c>
      <c r="J76" s="5" t="s">
        <v>14</v>
      </c>
      <c r="K76" s="13">
        <v>44166</v>
      </c>
      <c r="L76" s="13">
        <v>45627</v>
      </c>
      <c r="M76" s="14">
        <v>45627</v>
      </c>
      <c r="N76" s="24" t="s">
        <v>2120</v>
      </c>
      <c r="O76" s="5"/>
    </row>
    <row r="77" spans="1:15" ht="52.6" x14ac:dyDescent="0.25">
      <c r="A77" s="5" t="s">
        <v>53</v>
      </c>
      <c r="B77" s="5">
        <v>300495</v>
      </c>
      <c r="C77" s="5" t="s">
        <v>495</v>
      </c>
      <c r="D77" s="5" t="s">
        <v>698</v>
      </c>
      <c r="E77" s="7">
        <v>480004761</v>
      </c>
      <c r="F77" s="5" t="str">
        <f>VLOOKUP(E77,MATRIZ!$A$2:$B$2499,2,FALSE)</f>
        <v>COMPRA DE IMPLEMENTOS MÉDICOS REQUERIDOS PARA CIRUGÍA Y RAYOS X, SEGÚN DEMANDA# (721008E).</v>
      </c>
      <c r="G77" s="5">
        <v>536</v>
      </c>
      <c r="H77" s="5" t="s">
        <v>9</v>
      </c>
      <c r="I77" s="5" t="s">
        <v>6</v>
      </c>
      <c r="J77" s="5" t="s">
        <v>0</v>
      </c>
      <c r="K77" s="13">
        <v>44349</v>
      </c>
      <c r="L77" s="13">
        <v>45810</v>
      </c>
      <c r="M77" s="14">
        <v>45810</v>
      </c>
      <c r="N77" s="24" t="s">
        <v>2069</v>
      </c>
      <c r="O77" s="5"/>
    </row>
    <row r="78" spans="1:15" ht="52.6" x14ac:dyDescent="0.25">
      <c r="A78" s="5" t="s">
        <v>53</v>
      </c>
      <c r="B78" s="5">
        <v>304725</v>
      </c>
      <c r="C78" s="5" t="s">
        <v>32</v>
      </c>
      <c r="D78" s="5" t="s">
        <v>698</v>
      </c>
      <c r="E78" s="7">
        <v>480004759</v>
      </c>
      <c r="F78" s="5" t="str">
        <f>VLOOKUP(E78,MATRIZ!$A$2:$B$2499,2,FALSE)</f>
        <v>COMPRA DE IMPLEMENTOS MÉDICOS REQUERIDOS PARA CIRUGÍA Y RAYOS X, SEGÚN DEMANDA</v>
      </c>
      <c r="G78" s="8">
        <v>7452.47</v>
      </c>
      <c r="H78" s="5" t="s">
        <v>9</v>
      </c>
      <c r="I78" s="5" t="s">
        <v>6</v>
      </c>
      <c r="J78" s="5" t="s">
        <v>0</v>
      </c>
      <c r="K78" s="13">
        <v>44349</v>
      </c>
      <c r="L78" s="13">
        <v>45810</v>
      </c>
      <c r="M78" s="14">
        <v>45810</v>
      </c>
      <c r="N78" s="24" t="s">
        <v>2069</v>
      </c>
      <c r="O78" s="5"/>
    </row>
    <row r="79" spans="1:15" ht="52.6" x14ac:dyDescent="0.25">
      <c r="A79" s="5" t="s">
        <v>53</v>
      </c>
      <c r="B79" s="5">
        <v>304426</v>
      </c>
      <c r="C79" s="5" t="s">
        <v>81</v>
      </c>
      <c r="D79" s="5" t="s">
        <v>698</v>
      </c>
      <c r="E79" s="7">
        <v>480004758</v>
      </c>
      <c r="F79" s="5" t="str">
        <f>VLOOKUP(E79,MATRIZ!$A$2:$B$2499,2,FALSE)</f>
        <v xml:space="preserve"> COMPRA DE IMPLEMENTOS MÉDICOS REQUERIDOS PARA CIRUGÍA Y RAYOS X, SEGÚN DEMANDA</v>
      </c>
      <c r="G79" s="8">
        <v>14904.94</v>
      </c>
      <c r="H79" s="5" t="s">
        <v>9</v>
      </c>
      <c r="I79" s="5" t="s">
        <v>6</v>
      </c>
      <c r="J79" s="5" t="s">
        <v>0</v>
      </c>
      <c r="K79" s="13">
        <v>44349</v>
      </c>
      <c r="L79" s="13">
        <v>45810</v>
      </c>
      <c r="M79" s="14">
        <v>45810</v>
      </c>
      <c r="N79" s="24" t="s">
        <v>2069</v>
      </c>
      <c r="O79" s="5"/>
    </row>
    <row r="80" spans="1:15" ht="52.6" x14ac:dyDescent="0.25">
      <c r="A80" s="5" t="s">
        <v>53</v>
      </c>
      <c r="B80" s="5">
        <v>306343</v>
      </c>
      <c r="C80" s="5" t="s">
        <v>699</v>
      </c>
      <c r="D80" s="5" t="s">
        <v>698</v>
      </c>
      <c r="E80" s="7">
        <v>480004760</v>
      </c>
      <c r="F80" s="5" t="str">
        <f>VLOOKUP(E80,MATRIZ!$A$2:$B$2499,2,FALSE)</f>
        <v>COMPRA DE IMPLEMENTOS MÉDICOS REQUERIDOS PARA CIRUGÍA Y RAYOS X, SEGÚN DEMANDA# (721008E).</v>
      </c>
      <c r="G80" s="8">
        <v>5343424.21</v>
      </c>
      <c r="H80" s="5" t="s">
        <v>2</v>
      </c>
      <c r="I80" s="5" t="s">
        <v>6</v>
      </c>
      <c r="J80" s="5" t="s">
        <v>0</v>
      </c>
      <c r="K80" s="13">
        <v>44349</v>
      </c>
      <c r="L80" s="13">
        <v>45810</v>
      </c>
      <c r="M80" s="14">
        <v>45810</v>
      </c>
      <c r="N80" s="24" t="s">
        <v>2069</v>
      </c>
      <c r="O80" s="5"/>
    </row>
    <row r="81" spans="1:15" ht="63.25" x14ac:dyDescent="0.25">
      <c r="A81" s="5" t="s">
        <v>53</v>
      </c>
      <c r="B81" s="5">
        <v>303565</v>
      </c>
      <c r="C81" s="5" t="s">
        <v>452</v>
      </c>
      <c r="D81" s="5" t="s">
        <v>541</v>
      </c>
      <c r="E81" s="7">
        <v>480004850</v>
      </c>
      <c r="F81" s="5" t="str">
        <f>VLOOKUP(E81,MATRIZ!$A$2:$B$2499,2,FALSE)</f>
        <v>ADQUISICION DE LAVANDERÍA DE ROPA HOSPITALARIA PARA LOS CENTROS DE SALUD DEL INS EN BATÁN, GUÁPILES, SIQUIRRES, TURRIALBA, LIMÓN, CIUDAD NEILLY Y PÉREZ ZELEDON</v>
      </c>
      <c r="G81" s="8">
        <v>169749000</v>
      </c>
      <c r="H81" s="5" t="s">
        <v>2</v>
      </c>
      <c r="I81" s="5" t="s">
        <v>6</v>
      </c>
      <c r="J81" s="5" t="s">
        <v>0</v>
      </c>
      <c r="K81" s="13">
        <v>44552</v>
      </c>
      <c r="L81" s="13">
        <v>46013</v>
      </c>
      <c r="M81" s="14">
        <v>46013</v>
      </c>
      <c r="N81" s="24"/>
      <c r="O81" s="5"/>
    </row>
    <row r="82" spans="1:15" ht="63.25" x14ac:dyDescent="0.25">
      <c r="A82" s="5" t="s">
        <v>53</v>
      </c>
      <c r="B82" s="5">
        <v>307487</v>
      </c>
      <c r="C82" s="5" t="s">
        <v>444</v>
      </c>
      <c r="D82" s="5" t="s">
        <v>535</v>
      </c>
      <c r="E82" s="7">
        <v>480004852</v>
      </c>
      <c r="F82" s="5" t="str">
        <f>VLOOKUP(E82,MATRIZ!$A$2:$B$2499,2,FALSE)</f>
        <v>ADQUISICION DE SÁBANAS CERRADAS PEQUEÑAS, SACOS, COBERTORES PARA CARRITOS DE ROPA LIMPIA  PARA PACIENTE Y COLCHONES PARA LA RED DE SERVICIOS DE SALUD</v>
      </c>
      <c r="G82" s="8">
        <v>13173.26</v>
      </c>
      <c r="H82" s="5" t="s">
        <v>9</v>
      </c>
      <c r="I82" s="5" t="s">
        <v>6</v>
      </c>
      <c r="J82" s="5" t="s">
        <v>0</v>
      </c>
      <c r="K82" s="13">
        <v>44565</v>
      </c>
      <c r="L82" s="13">
        <v>46026</v>
      </c>
      <c r="M82" s="14">
        <v>46026</v>
      </c>
      <c r="N82" s="24"/>
      <c r="O82" s="5"/>
    </row>
    <row r="83" spans="1:15" ht="63.25" x14ac:dyDescent="0.25">
      <c r="A83" s="5" t="s">
        <v>53</v>
      </c>
      <c r="B83" s="5">
        <v>310185</v>
      </c>
      <c r="C83" s="5" t="s">
        <v>485</v>
      </c>
      <c r="D83" s="5" t="s">
        <v>535</v>
      </c>
      <c r="E83" s="7">
        <v>480004851</v>
      </c>
      <c r="F83" s="5" t="str">
        <f>VLOOKUP(E83,MATRIZ!$A$2:$B$2499,2,FALSE)</f>
        <v>ADQUISICION DE SÁBANAS CERRADAS PEQUEÑAS, SACOS, COBERTORES PARA CARRITOS DE ROPA LIMPIA  PARA PACIENTE Y COLCHONES PARA LA RED DE SERVICIOS DE SALUD</v>
      </c>
      <c r="G83" s="8">
        <v>14366</v>
      </c>
      <c r="H83" s="5" t="s">
        <v>9</v>
      </c>
      <c r="I83" s="5" t="s">
        <v>6</v>
      </c>
      <c r="J83" s="5" t="s">
        <v>0</v>
      </c>
      <c r="K83" s="13">
        <v>44565</v>
      </c>
      <c r="L83" s="13">
        <v>46026</v>
      </c>
      <c r="M83" s="14">
        <v>46026</v>
      </c>
      <c r="N83" s="24"/>
      <c r="O83" s="5"/>
    </row>
    <row r="84" spans="1:15" ht="63.25" x14ac:dyDescent="0.25">
      <c r="A84" s="5" t="s">
        <v>53</v>
      </c>
      <c r="B84" s="5">
        <v>317835</v>
      </c>
      <c r="C84" s="5" t="s">
        <v>536</v>
      </c>
      <c r="D84" s="5" t="s">
        <v>535</v>
      </c>
      <c r="E84" s="7">
        <v>480004856</v>
      </c>
      <c r="F84" s="5" t="str">
        <f>VLOOKUP(E84,MATRIZ!$A$2:$B$2499,2,FALSE)</f>
        <v>ADQUISICIÓN DE SÁBANAS CERRADAS PEQUEÑAS, SACOS, COBERTORES PARA CARRITOS DE ROPA LIMPIA, BATA PARA PACIENTE Y COLCHONES PARA LA RED DE SERVICIOS DE SALUD</v>
      </c>
      <c r="G84" s="8">
        <v>4443849</v>
      </c>
      <c r="H84" s="5" t="s">
        <v>2</v>
      </c>
      <c r="I84" s="5" t="s">
        <v>6</v>
      </c>
      <c r="J84" s="5" t="s">
        <v>0</v>
      </c>
      <c r="K84" s="13">
        <v>44565</v>
      </c>
      <c r="L84" s="13">
        <v>46026</v>
      </c>
      <c r="M84" s="14">
        <v>46026</v>
      </c>
      <c r="N84" s="24"/>
      <c r="O84" s="5"/>
    </row>
    <row r="85" spans="1:15" ht="39.450000000000003" x14ac:dyDescent="0.25">
      <c r="A85" s="5" t="s">
        <v>53</v>
      </c>
      <c r="B85" s="5">
        <v>300961</v>
      </c>
      <c r="C85" s="5" t="s">
        <v>443</v>
      </c>
      <c r="D85" s="5" t="s">
        <v>442</v>
      </c>
      <c r="E85" s="7">
        <v>480004922</v>
      </c>
      <c r="F85" s="5" t="str">
        <f>VLOOKUP(E85,MATRIZ!$A$2:$B$2499,2,FALSE)</f>
        <v>ADQUISICIÓN DE SUMINISTROS VARIOS SEGÚN DEMANDA</v>
      </c>
      <c r="G85" s="8">
        <v>13480769.15</v>
      </c>
      <c r="H85" s="5" t="s">
        <v>2</v>
      </c>
      <c r="I85" s="5" t="s">
        <v>6</v>
      </c>
      <c r="J85" s="5" t="s">
        <v>0</v>
      </c>
      <c r="K85" s="13">
        <v>44707</v>
      </c>
      <c r="L85" s="13">
        <v>46168</v>
      </c>
      <c r="M85" s="14">
        <v>46168</v>
      </c>
      <c r="N85" s="24" t="s">
        <v>2180</v>
      </c>
      <c r="O85" s="5"/>
    </row>
    <row r="86" spans="1:15" ht="39.450000000000003" x14ac:dyDescent="0.25">
      <c r="A86" s="5" t="s">
        <v>53</v>
      </c>
      <c r="B86" s="5">
        <v>303236</v>
      </c>
      <c r="C86" s="5" t="s">
        <v>351</v>
      </c>
      <c r="D86" s="5" t="s">
        <v>442</v>
      </c>
      <c r="E86" s="7">
        <v>480004914</v>
      </c>
      <c r="F86" s="5" t="str">
        <f>VLOOKUP(E86,MATRIZ!$A$2:$B$2499,2,FALSE)</f>
        <v>ADQUISICIÓN DE SUMINISTROS VARIOS SEGÚN DEMANDA</v>
      </c>
      <c r="G86" s="8">
        <v>19266600</v>
      </c>
      <c r="H86" s="5" t="s">
        <v>2</v>
      </c>
      <c r="I86" s="5" t="s">
        <v>6</v>
      </c>
      <c r="J86" s="5" t="s">
        <v>0</v>
      </c>
      <c r="K86" s="13">
        <v>44705</v>
      </c>
      <c r="L86" s="13">
        <v>46166</v>
      </c>
      <c r="M86" s="14">
        <v>46166</v>
      </c>
      <c r="N86" s="24" t="s">
        <v>2180</v>
      </c>
      <c r="O86" s="5"/>
    </row>
    <row r="87" spans="1:15" ht="39.450000000000003" x14ac:dyDescent="0.25">
      <c r="A87" s="5" t="s">
        <v>53</v>
      </c>
      <c r="B87" s="5">
        <v>313111</v>
      </c>
      <c r="C87" s="5" t="s">
        <v>445</v>
      </c>
      <c r="D87" s="5" t="s">
        <v>442</v>
      </c>
      <c r="E87" s="7">
        <v>480004915</v>
      </c>
      <c r="F87" s="5" t="str">
        <f>VLOOKUP(E87,MATRIZ!$A$2:$B$2499,2,FALSE)</f>
        <v>ADQUISICIÓN DE SUMINISTROS VARIOS SEGÚN DEMANDA</v>
      </c>
      <c r="G87" s="8">
        <v>1123.78</v>
      </c>
      <c r="H87" s="5" t="s">
        <v>9</v>
      </c>
      <c r="I87" s="5" t="s">
        <v>6</v>
      </c>
      <c r="J87" s="5" t="s">
        <v>0</v>
      </c>
      <c r="K87" s="13">
        <v>44705</v>
      </c>
      <c r="L87" s="13">
        <v>46166</v>
      </c>
      <c r="M87" s="14">
        <v>46166</v>
      </c>
      <c r="N87" s="24" t="s">
        <v>2180</v>
      </c>
      <c r="O87" s="5"/>
    </row>
    <row r="88" spans="1:15" ht="39.450000000000003" x14ac:dyDescent="0.25">
      <c r="A88" s="5" t="s">
        <v>53</v>
      </c>
      <c r="B88" s="5">
        <v>302187</v>
      </c>
      <c r="C88" s="5" t="s">
        <v>324</v>
      </c>
      <c r="D88" s="5" t="s">
        <v>442</v>
      </c>
      <c r="E88" s="7">
        <v>480004916</v>
      </c>
      <c r="F88" s="5" t="str">
        <f>VLOOKUP(E88,MATRIZ!$A$2:$B$2499,2,FALSE)</f>
        <v>ADQUISICIÓN DE SUMINISTROS VARIOS SEGÚN DEMANDA</v>
      </c>
      <c r="G88" s="8">
        <v>4398.8</v>
      </c>
      <c r="H88" s="5" t="s">
        <v>9</v>
      </c>
      <c r="I88" s="5" t="s">
        <v>6</v>
      </c>
      <c r="J88" s="5" t="s">
        <v>0</v>
      </c>
      <c r="K88" s="13">
        <v>44705</v>
      </c>
      <c r="L88" s="13">
        <v>46166</v>
      </c>
      <c r="M88" s="14">
        <v>46166</v>
      </c>
      <c r="N88" s="24" t="s">
        <v>2180</v>
      </c>
      <c r="O88" s="5"/>
    </row>
    <row r="89" spans="1:15" ht="50.75" x14ac:dyDescent="0.25">
      <c r="A89" s="5" t="s">
        <v>53</v>
      </c>
      <c r="B89" s="5">
        <v>304732</v>
      </c>
      <c r="C89" s="5" t="s">
        <v>341</v>
      </c>
      <c r="D89" s="5" t="s">
        <v>339</v>
      </c>
      <c r="E89" s="7">
        <v>480004935</v>
      </c>
      <c r="F89" s="5" t="str">
        <f>VLOOKUP(E89,MATRIZ!$A$2:$B$2499,2,FALSE)</f>
        <v>COMPRA DE MEDICAMENTO E IMPLEMENTOS MÉDICOS PARA TERAPIA RENAL DE LA RED DE SERVICIOS DE SALUD DEL INS, SEGÚN DEMANDA</v>
      </c>
      <c r="G89" s="8">
        <v>309628.96999999997</v>
      </c>
      <c r="H89" s="5" t="s">
        <v>9</v>
      </c>
      <c r="I89" s="5" t="s">
        <v>6</v>
      </c>
      <c r="J89" s="5" t="s">
        <v>0</v>
      </c>
      <c r="K89" s="13">
        <v>44790</v>
      </c>
      <c r="L89" s="13">
        <v>46251</v>
      </c>
      <c r="M89" s="14">
        <v>46251</v>
      </c>
      <c r="N89" s="24" t="s">
        <v>2122</v>
      </c>
      <c r="O89" s="5"/>
    </row>
    <row r="90" spans="1:15" ht="50.75" x14ac:dyDescent="0.25">
      <c r="A90" s="5" t="s">
        <v>53</v>
      </c>
      <c r="B90" s="5">
        <v>304426</v>
      </c>
      <c r="C90" s="5" t="s">
        <v>81</v>
      </c>
      <c r="D90" s="5" t="s">
        <v>339</v>
      </c>
      <c r="E90" s="7">
        <v>480004937</v>
      </c>
      <c r="F90" s="5" t="str">
        <f>VLOOKUP(E90,MATRIZ!$A$2:$B$2499,2,FALSE)</f>
        <v>COMPRA DE MEDICAMENTO E IMPLEMENTOS MÉDICOS PARA TERAPIA RENAL DE LA RED DE SERVICIOS DE SALUD DEL INS, SEGÚN DEMANDA</v>
      </c>
      <c r="G90" s="8">
        <v>309628.96999999997</v>
      </c>
      <c r="H90" s="5" t="s">
        <v>9</v>
      </c>
      <c r="I90" s="5" t="s">
        <v>6</v>
      </c>
      <c r="J90" s="5" t="s">
        <v>0</v>
      </c>
      <c r="K90" s="13">
        <v>44790</v>
      </c>
      <c r="L90" s="13">
        <v>46251</v>
      </c>
      <c r="M90" s="14">
        <v>46251</v>
      </c>
      <c r="N90" s="24" t="s">
        <v>2122</v>
      </c>
      <c r="O90" s="5"/>
    </row>
    <row r="91" spans="1:15" ht="50.75" x14ac:dyDescent="0.25">
      <c r="A91" s="5" t="s">
        <v>53</v>
      </c>
      <c r="B91" s="5">
        <v>300954</v>
      </c>
      <c r="C91" s="5" t="s">
        <v>276</v>
      </c>
      <c r="D91" s="5" t="s">
        <v>339</v>
      </c>
      <c r="E91" s="7">
        <v>480004936</v>
      </c>
      <c r="F91" s="5" t="str">
        <f>VLOOKUP(E91,MATRIZ!$A$2:$B$2499,2,FALSE)</f>
        <v>COMPRA DE MEDICAMENTO E IMPLEMENTOS MÉDICOS PARA TERAPIA RENAL DE LA RED DE SERVICIOS DE SALUD DEL INS, SEGÚN DEMANDA</v>
      </c>
      <c r="G91" s="8">
        <v>309628.96999999997</v>
      </c>
      <c r="H91" s="5" t="s">
        <v>9</v>
      </c>
      <c r="I91" s="5" t="s">
        <v>6</v>
      </c>
      <c r="J91" s="5" t="s">
        <v>0</v>
      </c>
      <c r="K91" s="13">
        <v>44790</v>
      </c>
      <c r="L91" s="13">
        <v>46251</v>
      </c>
      <c r="M91" s="14">
        <v>46251</v>
      </c>
      <c r="N91" s="24" t="s">
        <v>2122</v>
      </c>
      <c r="O91" s="5"/>
    </row>
    <row r="92" spans="1:15" ht="50.75" x14ac:dyDescent="0.25">
      <c r="A92" s="5" t="s">
        <v>53</v>
      </c>
      <c r="B92" s="5">
        <v>300954</v>
      </c>
      <c r="C92" s="5" t="s">
        <v>276</v>
      </c>
      <c r="D92" s="5" t="s">
        <v>401</v>
      </c>
      <c r="E92" s="7">
        <v>480004947</v>
      </c>
      <c r="F92" s="5" t="str">
        <f>VLOOKUP(E92,MATRIZ!$A$2:$B$2499,2,FALSE)</f>
        <v>COMPRA DE IMPLEMENTOS MÉDICOS SET PARA VENOCLISIS POR BOMBA DE INFUSIÓN VOLUMÉTRICA, SEGÚN DEMANDA</v>
      </c>
      <c r="G92" s="8">
        <v>200009.14</v>
      </c>
      <c r="H92" s="5" t="s">
        <v>9</v>
      </c>
      <c r="I92" s="5" t="s">
        <v>6</v>
      </c>
      <c r="J92" s="5" t="s">
        <v>0</v>
      </c>
      <c r="K92" s="13">
        <v>44746</v>
      </c>
      <c r="L92" s="13">
        <v>46207</v>
      </c>
      <c r="M92" s="14">
        <v>46207</v>
      </c>
      <c r="N92" s="24" t="s">
        <v>2123</v>
      </c>
      <c r="O92" s="5"/>
    </row>
    <row r="93" spans="1:15" ht="39.450000000000003" x14ac:dyDescent="0.25">
      <c r="A93" s="5" t="s">
        <v>53</v>
      </c>
      <c r="B93" s="5">
        <v>316751</v>
      </c>
      <c r="C93" s="5" t="s">
        <v>293</v>
      </c>
      <c r="D93" s="5" t="s">
        <v>291</v>
      </c>
      <c r="E93" s="7">
        <v>480004969</v>
      </c>
      <c r="F93" s="5" t="str">
        <f>VLOOKUP(E93,MATRIZ!$A$2:$B$2499,2,FALSE)</f>
        <v>COMPRA DE IMPLEMENTOS MÉDICOS REQUERIDOS SEGÚN DEMANDA</v>
      </c>
      <c r="G93" s="8">
        <v>21029586.809999999</v>
      </c>
      <c r="H93" s="5" t="s">
        <v>2</v>
      </c>
      <c r="I93" s="5" t="s">
        <v>6</v>
      </c>
      <c r="J93" s="5" t="s">
        <v>0</v>
      </c>
      <c r="K93" s="13">
        <v>44830</v>
      </c>
      <c r="L93" s="13">
        <v>46291</v>
      </c>
      <c r="M93" s="14">
        <v>46291</v>
      </c>
      <c r="N93" s="24" t="s">
        <v>2104</v>
      </c>
      <c r="O93" s="5"/>
    </row>
    <row r="94" spans="1:15" ht="39.450000000000003" x14ac:dyDescent="0.25">
      <c r="A94" s="5" t="s">
        <v>53</v>
      </c>
      <c r="B94" s="5">
        <v>300341</v>
      </c>
      <c r="C94" s="5" t="s">
        <v>80</v>
      </c>
      <c r="D94" s="5" t="s">
        <v>291</v>
      </c>
      <c r="E94" s="7">
        <v>480004967</v>
      </c>
      <c r="F94" s="5" t="str">
        <f>VLOOKUP(E94,MATRIZ!$A$2:$B$2499,2,FALSE)</f>
        <v>COMPRA DE IMPLEMENTOS MÉDICOS REQUERIDOS SEGÚN DEMANDA</v>
      </c>
      <c r="G94" s="8">
        <v>29329.96</v>
      </c>
      <c r="H94" s="5" t="s">
        <v>9</v>
      </c>
      <c r="I94" s="5" t="s">
        <v>6</v>
      </c>
      <c r="J94" s="5" t="s">
        <v>0</v>
      </c>
      <c r="K94" s="13">
        <v>44830</v>
      </c>
      <c r="L94" s="13">
        <v>46291</v>
      </c>
      <c r="M94" s="14">
        <v>46291</v>
      </c>
      <c r="N94" s="24" t="s">
        <v>2104</v>
      </c>
      <c r="O94" s="5"/>
    </row>
    <row r="95" spans="1:15" ht="39.450000000000003" x14ac:dyDescent="0.25">
      <c r="A95" s="5" t="s">
        <v>53</v>
      </c>
      <c r="B95" s="5">
        <v>318005</v>
      </c>
      <c r="C95" s="5" t="s">
        <v>292</v>
      </c>
      <c r="D95" s="5" t="s">
        <v>291</v>
      </c>
      <c r="E95" s="7">
        <v>480004979</v>
      </c>
      <c r="F95" s="5" t="str">
        <f>VLOOKUP(E95,MATRIZ!$A$2:$B$2499,2,FALSE)</f>
        <v>COMPRA DE IMPLEMENTOS MÉDICOS REQUERIDOS SEGÚN DEMANDA</v>
      </c>
      <c r="G95" s="8">
        <v>29329.96</v>
      </c>
      <c r="H95" s="5" t="s">
        <v>9</v>
      </c>
      <c r="I95" s="5" t="s">
        <v>6</v>
      </c>
      <c r="J95" s="5" t="s">
        <v>0</v>
      </c>
      <c r="K95" s="13">
        <v>44830</v>
      </c>
      <c r="L95" s="13">
        <v>46291</v>
      </c>
      <c r="M95" s="14">
        <v>46291</v>
      </c>
      <c r="N95" s="24" t="s">
        <v>2104</v>
      </c>
      <c r="O95" s="5"/>
    </row>
    <row r="96" spans="1:15" ht="39.450000000000003" x14ac:dyDescent="0.25">
      <c r="A96" s="5" t="s">
        <v>53</v>
      </c>
      <c r="B96" s="5">
        <v>300657</v>
      </c>
      <c r="C96" s="5" t="s">
        <v>320</v>
      </c>
      <c r="D96" s="5" t="s">
        <v>291</v>
      </c>
      <c r="E96" s="7">
        <v>480004970</v>
      </c>
      <c r="F96" s="5" t="str">
        <f>VLOOKUP(E96,MATRIZ!$A$2:$B$2499,2,FALSE)</f>
        <v>COMPRA DE IMPLEMENTOS MÉDICOS REQUERIDOS SEGÚN DEMANDA</v>
      </c>
      <c r="G96" s="8">
        <v>44948.73</v>
      </c>
      <c r="H96" s="5" t="s">
        <v>9</v>
      </c>
      <c r="I96" s="5" t="s">
        <v>6</v>
      </c>
      <c r="J96" s="5" t="s">
        <v>0</v>
      </c>
      <c r="K96" s="13">
        <v>44802</v>
      </c>
      <c r="L96" s="13">
        <v>46263</v>
      </c>
      <c r="M96" s="14">
        <v>46263</v>
      </c>
      <c r="N96" s="24" t="s">
        <v>2104</v>
      </c>
      <c r="O96" s="5"/>
    </row>
    <row r="97" spans="1:15" ht="39.450000000000003" x14ac:dyDescent="0.25">
      <c r="A97" s="5" t="s">
        <v>53</v>
      </c>
      <c r="B97" s="5">
        <v>300954</v>
      </c>
      <c r="C97" s="5" t="s">
        <v>276</v>
      </c>
      <c r="D97" s="5" t="s">
        <v>291</v>
      </c>
      <c r="E97" s="7">
        <v>480004968</v>
      </c>
      <c r="F97" s="5" t="str">
        <f>VLOOKUP(E97,MATRIZ!$A$2:$B$2499,2,FALSE)</f>
        <v>COMPRA DE IMPLEMENTOS MÉDICOS REQUERIDOS SEGÚN DEMANDA</v>
      </c>
      <c r="G97" s="8">
        <v>58659.93</v>
      </c>
      <c r="H97" s="5" t="s">
        <v>9</v>
      </c>
      <c r="I97" s="5" t="s">
        <v>6</v>
      </c>
      <c r="J97" s="5" t="s">
        <v>0</v>
      </c>
      <c r="K97" s="13">
        <v>44830</v>
      </c>
      <c r="L97" s="13">
        <v>46291</v>
      </c>
      <c r="M97" s="14">
        <v>46291</v>
      </c>
      <c r="N97" s="24" t="s">
        <v>2104</v>
      </c>
      <c r="O97" s="5"/>
    </row>
    <row r="98" spans="1:15" ht="25.7" x14ac:dyDescent="0.25">
      <c r="A98" s="5" t="s">
        <v>53</v>
      </c>
      <c r="B98" s="5">
        <v>303236</v>
      </c>
      <c r="C98" s="5" t="s">
        <v>351</v>
      </c>
      <c r="D98" s="5" t="s">
        <v>350</v>
      </c>
      <c r="E98" s="7">
        <v>480004972</v>
      </c>
      <c r="F98" s="5" t="str">
        <f>VLOOKUP(E98,MATRIZ!$A$2:$B$2499,2,FALSE)</f>
        <v>COMPRA DE SUMINISTROS VARIOS SEGÚN DEMANDA</v>
      </c>
      <c r="G98" s="8">
        <v>50116743</v>
      </c>
      <c r="H98" s="5" t="s">
        <v>2</v>
      </c>
      <c r="I98" s="5" t="s">
        <v>6</v>
      </c>
      <c r="J98" s="5" t="s">
        <v>0</v>
      </c>
      <c r="K98" s="13">
        <v>44785</v>
      </c>
      <c r="L98" s="13">
        <v>46246</v>
      </c>
      <c r="M98" s="14">
        <v>46246</v>
      </c>
      <c r="N98" s="24"/>
      <c r="O98" s="5"/>
    </row>
    <row r="99" spans="1:15" ht="38.200000000000003" x14ac:dyDescent="0.25">
      <c r="A99" s="5" t="s">
        <v>53</v>
      </c>
      <c r="B99" s="5">
        <v>301010</v>
      </c>
      <c r="C99" s="5" t="s">
        <v>225</v>
      </c>
      <c r="D99" s="5" t="s">
        <v>224</v>
      </c>
      <c r="E99" s="7">
        <v>480005004</v>
      </c>
      <c r="F99" s="5" t="str">
        <f>VLOOKUP(E99,MATRIZ!$A$2:$B$2499,2,FALSE)</f>
        <v>SERVICIO SUMINISTRO DE GASES MEDICINALES PARA LA RED DE SERVICIOS DE SALUD</v>
      </c>
      <c r="G99" s="8">
        <v>309628.96999999997</v>
      </c>
      <c r="H99" s="5" t="s">
        <v>9</v>
      </c>
      <c r="I99" s="5" t="s">
        <v>6</v>
      </c>
      <c r="J99" s="5" t="s">
        <v>0</v>
      </c>
      <c r="K99" s="13">
        <v>44889</v>
      </c>
      <c r="L99" s="13">
        <v>46350</v>
      </c>
      <c r="M99" s="14">
        <v>46350</v>
      </c>
      <c r="N99" s="24"/>
      <c r="O99" s="5"/>
    </row>
    <row r="100" spans="1:15" ht="38.200000000000003" x14ac:dyDescent="0.25">
      <c r="A100" s="5" t="s">
        <v>53</v>
      </c>
      <c r="B100" s="5">
        <v>300341</v>
      </c>
      <c r="C100" s="5" t="s">
        <v>80</v>
      </c>
      <c r="D100" s="5" t="s">
        <v>79</v>
      </c>
      <c r="E100" s="7">
        <v>480005104</v>
      </c>
      <c r="F100" s="5" t="str">
        <f>VLOOKUP(E100,MATRIZ!$A$2:$B$2499,2,FALSE)</f>
        <v>COMPRA DE IMPLEMENTOS MÉDICOS SEGÚN DEMANDA</v>
      </c>
      <c r="G100" s="8">
        <v>133778.62</v>
      </c>
      <c r="H100" s="5" t="s">
        <v>9</v>
      </c>
      <c r="I100" s="5" t="s">
        <v>6</v>
      </c>
      <c r="J100" s="5" t="s">
        <v>0</v>
      </c>
      <c r="K100" s="13">
        <v>44998</v>
      </c>
      <c r="L100" s="13">
        <v>46459</v>
      </c>
      <c r="M100" s="14">
        <v>46459</v>
      </c>
      <c r="N100" s="24" t="s">
        <v>2111</v>
      </c>
      <c r="O100" s="5"/>
    </row>
    <row r="101" spans="1:15" ht="38.200000000000003" x14ac:dyDescent="0.25">
      <c r="A101" s="5" t="s">
        <v>53</v>
      </c>
      <c r="B101" s="5">
        <v>304426</v>
      </c>
      <c r="C101" s="5" t="s">
        <v>81</v>
      </c>
      <c r="D101" s="5" t="s">
        <v>79</v>
      </c>
      <c r="E101" s="7">
        <v>480005102</v>
      </c>
      <c r="F101" s="5" t="str">
        <f>VLOOKUP(E101,MATRIZ!$A$2:$B$2499,2,FALSE)</f>
        <v>COMPRA DE IMPLEMENTOS MÉDICOS SEGÚN DEMANDA</v>
      </c>
      <c r="G101" s="8">
        <v>175249999</v>
      </c>
      <c r="H101" s="5" t="s">
        <v>9</v>
      </c>
      <c r="I101" s="5" t="s">
        <v>6</v>
      </c>
      <c r="J101" s="5" t="s">
        <v>0</v>
      </c>
      <c r="K101" s="13">
        <v>44998</v>
      </c>
      <c r="L101" s="13">
        <v>46459</v>
      </c>
      <c r="M101" s="14">
        <v>46459</v>
      </c>
      <c r="N101" s="24" t="s">
        <v>2111</v>
      </c>
      <c r="O101" s="5"/>
    </row>
    <row r="102" spans="1:15" ht="38.200000000000003" x14ac:dyDescent="0.25">
      <c r="A102" s="5" t="s">
        <v>53</v>
      </c>
      <c r="B102" s="5">
        <v>301024</v>
      </c>
      <c r="C102" s="5" t="s">
        <v>137</v>
      </c>
      <c r="D102" s="5" t="s">
        <v>136</v>
      </c>
      <c r="E102" s="7">
        <v>480005075</v>
      </c>
      <c r="F102" s="5" t="str">
        <f>VLOOKUP(E102,MATRIZ!$A$2:$B$2499,2,FALSE)</f>
        <v>ADQUISICIÓN DE BASUREROS Y CONTENEDORES PARA USO HOSPITALARIO, SEGÚN DEMANDA</v>
      </c>
      <c r="G102" s="8">
        <v>175249999</v>
      </c>
      <c r="H102" s="5" t="s">
        <v>2</v>
      </c>
      <c r="I102" s="5" t="s">
        <v>6</v>
      </c>
      <c r="J102" s="5" t="s">
        <v>0</v>
      </c>
      <c r="K102" s="13">
        <v>44958</v>
      </c>
      <c r="L102" s="13">
        <v>46419</v>
      </c>
      <c r="M102" s="14">
        <v>46419</v>
      </c>
      <c r="N102" s="24"/>
      <c r="O102" s="5"/>
    </row>
    <row r="103" spans="1:15" ht="38.200000000000003" x14ac:dyDescent="0.25">
      <c r="A103" s="5" t="s">
        <v>53</v>
      </c>
      <c r="B103" s="5">
        <v>317970</v>
      </c>
      <c r="C103" s="5" t="s">
        <v>54</v>
      </c>
      <c r="D103" s="5" t="s">
        <v>51</v>
      </c>
      <c r="E103" s="7">
        <v>480005124</v>
      </c>
      <c r="F103" s="5" t="str">
        <f>VLOOKUP(E103,MATRIZ!$A$2:$B$2499,2,FALSE)</f>
        <v>COMPRA DE FÓRMULAS NUTRICIONALES BAJO LA MODALIDAD DE ENTREGA SEGÚN DEMANDA</v>
      </c>
      <c r="G103" s="8">
        <v>85265.99</v>
      </c>
      <c r="H103" s="5" t="s">
        <v>9</v>
      </c>
      <c r="I103" s="5" t="s">
        <v>6</v>
      </c>
      <c r="J103" s="5" t="s">
        <v>0</v>
      </c>
      <c r="K103" s="13">
        <v>45028</v>
      </c>
      <c r="L103" s="13">
        <v>46489</v>
      </c>
      <c r="M103" s="14">
        <v>46489</v>
      </c>
      <c r="N103" s="24" t="s">
        <v>2124</v>
      </c>
      <c r="O103" s="5"/>
    </row>
    <row r="104" spans="1:15" ht="38.200000000000003" x14ac:dyDescent="0.25">
      <c r="A104" s="5" t="s">
        <v>53</v>
      </c>
      <c r="B104" s="5">
        <v>317676</v>
      </c>
      <c r="C104" s="5" t="s">
        <v>52</v>
      </c>
      <c r="D104" s="5" t="s">
        <v>51</v>
      </c>
      <c r="E104" s="7">
        <v>480005125</v>
      </c>
      <c r="F104" s="5" t="str">
        <f>VLOOKUP(E104,MATRIZ!$A$2:$B$2499,2,FALSE)</f>
        <v>COMPRA DE FÓRMULAS NUTRICIONALES BAJO LA MODALIDAD DE ENTREGA SEGÚN DEMANDA</v>
      </c>
      <c r="G104" s="8">
        <v>85265.99</v>
      </c>
      <c r="H104" s="5" t="s">
        <v>9</v>
      </c>
      <c r="I104" s="5" t="s">
        <v>6</v>
      </c>
      <c r="J104" s="5" t="s">
        <v>0</v>
      </c>
      <c r="K104" s="13">
        <v>45028</v>
      </c>
      <c r="L104" s="13">
        <v>46489</v>
      </c>
      <c r="M104" s="14">
        <v>46489</v>
      </c>
      <c r="N104" s="24" t="s">
        <v>2124</v>
      </c>
      <c r="O104" s="5"/>
    </row>
    <row r="105" spans="1:15" ht="38.200000000000003" x14ac:dyDescent="0.25">
      <c r="A105" s="5" t="s">
        <v>53</v>
      </c>
      <c r="B105" s="5">
        <v>303277</v>
      </c>
      <c r="C105" s="5" t="s">
        <v>221</v>
      </c>
      <c r="D105" s="5" t="s">
        <v>1181</v>
      </c>
      <c r="E105" s="7">
        <v>480004295</v>
      </c>
      <c r="F105" s="5" t="str">
        <f>VLOOKUP(E105,MATRIZ!$A$2:$B$2499,2,FALSE)</f>
        <v>COMPRA DE MEDICAMENTOS: ESTUPEFACIENTES - OFERENTE ÚNICO - MODALIDAD POR DEMANDA</v>
      </c>
      <c r="G105" s="8">
        <v>82500000</v>
      </c>
      <c r="H105" s="5" t="s">
        <v>2</v>
      </c>
      <c r="I105" s="5" t="s">
        <v>6</v>
      </c>
      <c r="J105" s="5" t="s">
        <v>0</v>
      </c>
      <c r="K105" s="13">
        <v>43511</v>
      </c>
      <c r="L105" s="13">
        <v>45154</v>
      </c>
      <c r="M105" s="14">
        <v>45154</v>
      </c>
      <c r="N105" s="24"/>
      <c r="O105" s="5"/>
    </row>
    <row r="106" spans="1:15" ht="38.200000000000003" x14ac:dyDescent="0.25">
      <c r="A106" s="5" t="s">
        <v>53</v>
      </c>
      <c r="B106" s="5">
        <v>313697</v>
      </c>
      <c r="C106" s="5" t="s">
        <v>1184</v>
      </c>
      <c r="D106" s="5" t="s">
        <v>1183</v>
      </c>
      <c r="E106" s="7">
        <v>480004377</v>
      </c>
      <c r="F106" s="5" t="str">
        <f>VLOOKUP(E106,MATRIZ!$A$2:$B$2499,2,FALSE)</f>
        <v>ADQUISICIÓN RECIPIENTOS PLÁSTICOS SEGÚN DEMANDA</v>
      </c>
      <c r="G106" s="8">
        <v>23899999</v>
      </c>
      <c r="H106" s="5" t="s">
        <v>2</v>
      </c>
      <c r="I106" s="5" t="s">
        <v>6</v>
      </c>
      <c r="J106" s="5" t="s">
        <v>0</v>
      </c>
      <c r="K106" s="13">
        <v>43691</v>
      </c>
      <c r="L106" s="13">
        <v>45152</v>
      </c>
      <c r="M106" s="22">
        <v>45152</v>
      </c>
      <c r="N106" s="24"/>
      <c r="O106" s="5"/>
    </row>
    <row r="107" spans="1:15" ht="25.7" x14ac:dyDescent="0.25">
      <c r="A107" s="5" t="s">
        <v>53</v>
      </c>
      <c r="B107" s="5">
        <v>317051</v>
      </c>
      <c r="C107" s="5" t="s">
        <v>1195</v>
      </c>
      <c r="D107" s="5" t="s">
        <v>1194</v>
      </c>
      <c r="E107" s="7">
        <v>480004371</v>
      </c>
      <c r="F107" s="5" t="str">
        <f>VLOOKUP(E107,MATRIZ!$A$2:$B$2499,2,FALSE)</f>
        <v>ADQUISICIÓN DE BRAZALETES PARA USO HOSPITALARIO SEGÚN DEMANDA</v>
      </c>
      <c r="G107" s="8">
        <v>3701880</v>
      </c>
      <c r="H107" s="5" t="s">
        <v>2</v>
      </c>
      <c r="I107" s="5" t="s">
        <v>6</v>
      </c>
      <c r="J107" s="5" t="s">
        <v>0</v>
      </c>
      <c r="K107" s="13">
        <v>43677</v>
      </c>
      <c r="L107" s="13">
        <v>45138</v>
      </c>
      <c r="M107" s="14">
        <v>45138</v>
      </c>
      <c r="N107" s="24"/>
      <c r="O107" s="5"/>
    </row>
    <row r="108" spans="1:15" ht="26.3" x14ac:dyDescent="0.25">
      <c r="A108" s="5" t="s">
        <v>53</v>
      </c>
      <c r="B108" s="5">
        <v>303213</v>
      </c>
      <c r="C108" s="5" t="s">
        <v>198</v>
      </c>
      <c r="D108" s="5" t="s">
        <v>1193</v>
      </c>
      <c r="E108" s="7">
        <v>480004373</v>
      </c>
      <c r="F108" s="5" t="str">
        <f>VLOOKUP(E108,MATRIZ!$A$2:$B$2499,2,FALSE)</f>
        <v>COMPRA DE PLACAS RADIOGRÁFICAS POR DEMANDA</v>
      </c>
      <c r="G108" s="8">
        <v>34441.9</v>
      </c>
      <c r="H108" s="5" t="s">
        <v>9</v>
      </c>
      <c r="I108" s="5" t="s">
        <v>6</v>
      </c>
      <c r="J108" s="5" t="s">
        <v>0</v>
      </c>
      <c r="K108" s="13">
        <v>43677</v>
      </c>
      <c r="L108" s="13">
        <v>45138</v>
      </c>
      <c r="M108" s="14">
        <v>45138</v>
      </c>
      <c r="N108" s="24" t="s">
        <v>2126</v>
      </c>
      <c r="O108" s="5"/>
    </row>
    <row r="109" spans="1:15" ht="63.25" x14ac:dyDescent="0.25">
      <c r="A109" s="5" t="s">
        <v>53</v>
      </c>
      <c r="B109" s="5">
        <v>303236</v>
      </c>
      <c r="C109" s="5" t="s">
        <v>351</v>
      </c>
      <c r="D109" s="5" t="s">
        <v>1113</v>
      </c>
      <c r="E109" s="7">
        <v>480004447</v>
      </c>
      <c r="F109" s="5" t="str">
        <f>VLOOKUP(E109,MATRIZ!$A$2:$B$2499,2,FALSE)</f>
        <v>ADQUISICIÓN DE FORMULARIOS POR CONSUMO –MODALIDAD ENTREGA SEGÚN DEMANDA: SOBRES CARPETAS Y EMPASTES FÓRMULA CONTINUA PARA CHEQUES</v>
      </c>
      <c r="G109" s="8">
        <v>157000</v>
      </c>
      <c r="H109" s="5" t="s">
        <v>2</v>
      </c>
      <c r="I109" s="5" t="s">
        <v>6</v>
      </c>
      <c r="J109" s="5" t="s">
        <v>0</v>
      </c>
      <c r="K109" s="13">
        <v>43780</v>
      </c>
      <c r="L109" s="13">
        <v>45241</v>
      </c>
      <c r="M109" s="14">
        <v>45241</v>
      </c>
      <c r="N109" s="24" t="s">
        <v>2066</v>
      </c>
      <c r="O109" s="5"/>
    </row>
    <row r="110" spans="1:15" ht="63.25" x14ac:dyDescent="0.25">
      <c r="A110" s="5" t="s">
        <v>53</v>
      </c>
      <c r="B110" s="5">
        <v>317163</v>
      </c>
      <c r="C110" s="5" t="s">
        <v>1114</v>
      </c>
      <c r="D110" s="5" t="s">
        <v>1113</v>
      </c>
      <c r="E110" s="7">
        <v>480004446</v>
      </c>
      <c r="F110" s="5" t="str">
        <f>VLOOKUP(E110,MATRIZ!$A$2:$B$2499,2,FALSE)</f>
        <v>ADQUISICIÓN DE FORMULARIOS POR CONSUMO –MODALIDAD ENTREGA SEGÚN DEMANDA: SOBRES CARPETAS Y EMPASTES FÓRMULA CONTINUA PARA CHEQUES</v>
      </c>
      <c r="G110" s="8">
        <v>2250816.96</v>
      </c>
      <c r="H110" s="5" t="s">
        <v>2</v>
      </c>
      <c r="I110" s="5" t="s">
        <v>6</v>
      </c>
      <c r="J110" s="5" t="s">
        <v>0</v>
      </c>
      <c r="K110" s="13">
        <v>43780</v>
      </c>
      <c r="L110" s="13">
        <v>45241</v>
      </c>
      <c r="M110" s="14">
        <v>45241</v>
      </c>
      <c r="N110" s="24" t="s">
        <v>2066</v>
      </c>
      <c r="O110" s="5"/>
    </row>
    <row r="111" spans="1:15" ht="63.25" x14ac:dyDescent="0.25">
      <c r="A111" s="5" t="s">
        <v>53</v>
      </c>
      <c r="B111" s="5">
        <v>304114</v>
      </c>
      <c r="C111" s="5" t="s">
        <v>785</v>
      </c>
      <c r="D111" s="5" t="s">
        <v>1113</v>
      </c>
      <c r="E111" s="7">
        <v>480004448</v>
      </c>
      <c r="F111" s="5" t="str">
        <f>VLOOKUP(E111,MATRIZ!$A$2:$B$2499,2,FALSE)</f>
        <v>ADQUISICIÓN DE FORMULARIOS POR CONSUMO –MODALIDAD ENTREGA SEGÚN DEMANDA: SOBRES CARPETAS Y EMPASTES FÓRMULA CONTINUA PARA CHEQUES</v>
      </c>
      <c r="G111" s="8">
        <v>2949984</v>
      </c>
      <c r="H111" s="5" t="s">
        <v>2</v>
      </c>
      <c r="I111" s="5" t="s">
        <v>6</v>
      </c>
      <c r="J111" s="5" t="s">
        <v>0</v>
      </c>
      <c r="K111" s="13">
        <v>43780</v>
      </c>
      <c r="L111" s="13">
        <v>45241</v>
      </c>
      <c r="M111" s="14">
        <v>45241</v>
      </c>
      <c r="N111" s="24" t="s">
        <v>2066</v>
      </c>
      <c r="O111" s="5"/>
    </row>
    <row r="112" spans="1:15" ht="25.7" x14ac:dyDescent="0.25">
      <c r="A112" s="5" t="s">
        <v>53</v>
      </c>
      <c r="B112" s="5">
        <v>306266</v>
      </c>
      <c r="C112" s="5" t="s">
        <v>568</v>
      </c>
      <c r="D112" s="5" t="s">
        <v>1031</v>
      </c>
      <c r="E112" s="7">
        <v>480004511</v>
      </c>
      <c r="F112" s="5" t="str">
        <f>VLOOKUP(E112,MATRIZ!$A$2:$B$2499,2,FALSE)</f>
        <v>COMPRA DE IMPLEMENTOS MÉDICOS: MEDIAS Y FUNDAS ANTIEMBÓLICAS</v>
      </c>
      <c r="G112" s="8">
        <v>15596.39</v>
      </c>
      <c r="H112" s="5" t="s">
        <v>9</v>
      </c>
      <c r="I112" s="5" t="s">
        <v>6</v>
      </c>
      <c r="J112" s="5" t="s">
        <v>14</v>
      </c>
      <c r="K112" s="13">
        <v>43872</v>
      </c>
      <c r="L112" s="13">
        <v>45333</v>
      </c>
      <c r="M112" s="14">
        <v>45333</v>
      </c>
      <c r="N112" s="24"/>
      <c r="O112" s="5"/>
    </row>
    <row r="113" spans="1:15" ht="50.75" x14ac:dyDescent="0.25">
      <c r="A113" s="5" t="s">
        <v>53</v>
      </c>
      <c r="B113" s="5">
        <v>303213</v>
      </c>
      <c r="C113" s="5" t="s">
        <v>198</v>
      </c>
      <c r="D113" s="5" t="s">
        <v>1008</v>
      </c>
      <c r="E113" s="7">
        <v>480004551</v>
      </c>
      <c r="F113" s="5" t="str">
        <f>VLOOKUP(E113,MATRIZ!$A$2:$B$2499,2,FALSE)</f>
        <v>COMPRA CONSUMIBLES PARA LAVADORA DE INSTRUMENTAL STERIS 5000- SERIE AMSCO 5052FH14 POR DEMANDA</v>
      </c>
      <c r="G113" s="8">
        <v>28708.78</v>
      </c>
      <c r="H113" s="5" t="s">
        <v>9</v>
      </c>
      <c r="I113" s="5" t="s">
        <v>6</v>
      </c>
      <c r="J113" s="5" t="s">
        <v>0</v>
      </c>
      <c r="K113" s="13">
        <v>43934</v>
      </c>
      <c r="L113" s="13">
        <v>45395</v>
      </c>
      <c r="M113" s="14">
        <v>45395</v>
      </c>
      <c r="N113" s="24" t="s">
        <v>2129</v>
      </c>
      <c r="O113" s="5"/>
    </row>
    <row r="114" spans="1:15" ht="38.200000000000003" x14ac:dyDescent="0.25">
      <c r="A114" s="5" t="s">
        <v>53</v>
      </c>
      <c r="B114" s="5">
        <v>300341</v>
      </c>
      <c r="C114" s="5" t="s">
        <v>80</v>
      </c>
      <c r="D114" s="5" t="s">
        <v>997</v>
      </c>
      <c r="E114" s="7">
        <v>480004563</v>
      </c>
      <c r="F114" s="5" t="str">
        <f>VLOOKUP(E114,MATRIZ!$A$2:$B$2499,2,FALSE)</f>
        <v>COMPRA DE IMPLEMENTOS MÉDICOS POR DEMANDA PARA: BOLSA ALIMENTACIÓN ENTERAL 1000 ML</v>
      </c>
      <c r="G114" s="8">
        <v>42844.52</v>
      </c>
      <c r="H114" s="5" t="s">
        <v>9</v>
      </c>
      <c r="I114" s="5" t="s">
        <v>6</v>
      </c>
      <c r="J114" s="5" t="s">
        <v>0</v>
      </c>
      <c r="K114" s="13">
        <v>43962</v>
      </c>
      <c r="L114" s="13">
        <v>45423</v>
      </c>
      <c r="M114" s="14">
        <v>45423</v>
      </c>
      <c r="N114" s="24" t="s">
        <v>2127</v>
      </c>
      <c r="O114" s="5"/>
    </row>
    <row r="115" spans="1:15" ht="63.25" x14ac:dyDescent="0.25">
      <c r="A115" s="5" t="s">
        <v>53</v>
      </c>
      <c r="B115" s="5">
        <v>300688</v>
      </c>
      <c r="C115" s="5" t="s">
        <v>455</v>
      </c>
      <c r="D115" s="5" t="s">
        <v>942</v>
      </c>
      <c r="E115" s="7">
        <v>480004610</v>
      </c>
      <c r="F115" s="5" t="str">
        <f>VLOOKUP(E115,MATRIZ!$A$2:$B$2499,2,FALSE)</f>
        <v>CONTRATO PARA LA PRESTACIÓN DE SERVICIOS DE IMPRESIÓN ENTRE EL INSTITUTO NACIONAL DE SEGUROS Y LA JUNTA ADMINISTRATIVA DE LA IMPRENTA NACIONAL</v>
      </c>
      <c r="G115" s="8">
        <v>1</v>
      </c>
      <c r="H115" s="5" t="s">
        <v>2</v>
      </c>
      <c r="I115" s="5" t="s">
        <v>1</v>
      </c>
      <c r="J115" s="5" t="s">
        <v>0</v>
      </c>
      <c r="K115" s="13">
        <v>44084</v>
      </c>
      <c r="L115" s="13">
        <v>45545</v>
      </c>
      <c r="M115" s="14">
        <v>45545</v>
      </c>
      <c r="N115" s="24"/>
      <c r="O115" s="5"/>
    </row>
    <row r="116" spans="1:15" ht="50.75" x14ac:dyDescent="0.25">
      <c r="A116" s="5" t="s">
        <v>53</v>
      </c>
      <c r="B116" s="5">
        <v>300452</v>
      </c>
      <c r="C116" s="5" t="s">
        <v>551</v>
      </c>
      <c r="D116" s="5" t="s">
        <v>769</v>
      </c>
      <c r="E116" s="7">
        <v>480004715</v>
      </c>
      <c r="F116" s="5" t="str">
        <f>VLOOKUP(E116,MATRIZ!$A$2:$B$2499,2,FALSE)</f>
        <v xml:space="preserve"> SERVICIOS DE MANTENIMIENTO PREVENTIVO Y MANTENIMIENTO CORRECTIVO PARA MONTACARGAS MARCA RAYMOND</v>
      </c>
      <c r="G116" s="8">
        <v>3675.21</v>
      </c>
      <c r="H116" s="5" t="s">
        <v>9</v>
      </c>
      <c r="I116" s="5" t="s">
        <v>6</v>
      </c>
      <c r="J116" s="5" t="s">
        <v>14</v>
      </c>
      <c r="K116" s="13">
        <v>44231</v>
      </c>
      <c r="L116" s="13">
        <v>45692</v>
      </c>
      <c r="M116" s="14">
        <v>45692</v>
      </c>
      <c r="N116" s="24"/>
      <c r="O116" s="5"/>
    </row>
    <row r="117" spans="1:15" ht="38.200000000000003" x14ac:dyDescent="0.25">
      <c r="A117" s="5" t="s">
        <v>53</v>
      </c>
      <c r="B117" s="5">
        <v>317610</v>
      </c>
      <c r="C117" s="5" t="s">
        <v>697</v>
      </c>
      <c r="D117" s="5" t="s">
        <v>696</v>
      </c>
      <c r="E117" s="7">
        <v>480004737</v>
      </c>
      <c r="F117" s="5" t="str">
        <f>VLOOKUP(E117,MATRIZ!$A$2:$B$2499,2,FALSE)</f>
        <v>ADQUISICIÓN DE BRAZALETES PARA EL MUSEO DE JADE BAJO LA MODALIDAD SEGÚN DEMANDA</v>
      </c>
      <c r="G117" s="8">
        <v>3539725</v>
      </c>
      <c r="H117" s="5" t="s">
        <v>2</v>
      </c>
      <c r="I117" s="5" t="s">
        <v>6</v>
      </c>
      <c r="J117" s="5" t="s">
        <v>0</v>
      </c>
      <c r="K117" s="13">
        <v>44353</v>
      </c>
      <c r="L117" s="13">
        <v>45814</v>
      </c>
      <c r="M117" s="14">
        <v>45814</v>
      </c>
      <c r="N117" s="24"/>
      <c r="O117" s="5"/>
    </row>
    <row r="118" spans="1:15" ht="38.200000000000003" x14ac:dyDescent="0.25">
      <c r="A118" s="5" t="s">
        <v>53</v>
      </c>
      <c r="B118" s="5">
        <v>311515</v>
      </c>
      <c r="C118" s="5" t="s">
        <v>695</v>
      </c>
      <c r="D118" s="5" t="s">
        <v>694</v>
      </c>
      <c r="E118" s="7">
        <v>480004757</v>
      </c>
      <c r="F118" s="5" t="str">
        <f>VLOOKUP(E118,MATRIZ!$A$2:$B$2499,2,FALSE)</f>
        <v>ADQUISICIÓN DE BOLSAS DE PAPEL PARA USO DE FARMACIA SEGÚN DEMANDA"</v>
      </c>
      <c r="G118" s="8">
        <v>10711.13</v>
      </c>
      <c r="H118" s="5" t="s">
        <v>9</v>
      </c>
      <c r="I118" s="5" t="s">
        <v>6</v>
      </c>
      <c r="J118" s="5" t="s">
        <v>0</v>
      </c>
      <c r="K118" s="13">
        <v>44354</v>
      </c>
      <c r="L118" s="13">
        <v>45815</v>
      </c>
      <c r="M118" s="14">
        <v>45815</v>
      </c>
      <c r="N118" s="24" t="s">
        <v>2133</v>
      </c>
      <c r="O118" s="5"/>
    </row>
    <row r="119" spans="1:15" ht="50.75" x14ac:dyDescent="0.25">
      <c r="A119" s="5" t="s">
        <v>53</v>
      </c>
      <c r="B119" s="5">
        <v>300452</v>
      </c>
      <c r="C119" s="5" t="s">
        <v>551</v>
      </c>
      <c r="D119" s="5" t="s">
        <v>550</v>
      </c>
      <c r="E119" s="7">
        <v>480004835</v>
      </c>
      <c r="F119" s="5" t="str">
        <f>VLOOKUP(E119,MATRIZ!$A$2:$B$2499,2,FALSE)</f>
        <v>"SERVICIO DE MANTENIMIENTO PREVENTIVO Y SERVICIO TÉCNICO PARA LOS MONTACARGAS, CARRETILLAS Y APILADORES MARCA CROWN DEL INS"</v>
      </c>
      <c r="G119" s="8">
        <v>7030.86</v>
      </c>
      <c r="H119" s="5" t="s">
        <v>9</v>
      </c>
      <c r="I119" s="5" t="s">
        <v>6</v>
      </c>
      <c r="J119" s="5" t="s">
        <v>14</v>
      </c>
      <c r="K119" s="13">
        <v>44538</v>
      </c>
      <c r="L119" s="13">
        <v>45999</v>
      </c>
      <c r="M119" s="14">
        <v>45999</v>
      </c>
      <c r="N119" s="24"/>
      <c r="O119" s="5"/>
    </row>
    <row r="120" spans="1:15" ht="38.200000000000003" x14ac:dyDescent="0.25">
      <c r="A120" s="5" t="s">
        <v>53</v>
      </c>
      <c r="B120" s="5">
        <v>306266</v>
      </c>
      <c r="C120" s="5" t="s">
        <v>568</v>
      </c>
      <c r="D120" s="5" t="s">
        <v>567</v>
      </c>
      <c r="E120" s="7">
        <v>480004832</v>
      </c>
      <c r="F120" s="5" t="str">
        <f>VLOOKUP(E120,MATRIZ!$A$2:$B$2499,2,FALSE)</f>
        <v>COMPRA DE ANDADERAS, BAJO MODALIDAD DE ENTREGA SEGÚN DEMANDA</v>
      </c>
      <c r="G120" s="8">
        <v>17067.64</v>
      </c>
      <c r="H120" s="5" t="s">
        <v>9</v>
      </c>
      <c r="I120" s="5" t="s">
        <v>6</v>
      </c>
      <c r="J120" s="5" t="s">
        <v>0</v>
      </c>
      <c r="K120" s="13">
        <v>44518</v>
      </c>
      <c r="L120" s="13">
        <v>45979</v>
      </c>
      <c r="M120" s="14">
        <v>45979</v>
      </c>
      <c r="N120" s="24" t="s">
        <v>2138</v>
      </c>
      <c r="O120" s="5"/>
    </row>
    <row r="121" spans="1:15" ht="38.200000000000003" x14ac:dyDescent="0.25">
      <c r="A121" s="5" t="s">
        <v>53</v>
      </c>
      <c r="B121" s="5">
        <v>315441</v>
      </c>
      <c r="C121" s="5" t="s">
        <v>31</v>
      </c>
      <c r="D121" s="5" t="s">
        <v>567</v>
      </c>
      <c r="E121" s="7">
        <v>480004833</v>
      </c>
      <c r="F121" s="5" t="str">
        <f>VLOOKUP(E121,MATRIZ!$A$2:$B$2499,2,FALSE)</f>
        <v>COMPRA DE ANDADERAS, BAJO MODALIDAD DE ENTREGA SEGÚN DEMANDA</v>
      </c>
      <c r="G121" s="8">
        <v>1040000</v>
      </c>
      <c r="H121" s="5" t="s">
        <v>2</v>
      </c>
      <c r="I121" s="5" t="s">
        <v>6</v>
      </c>
      <c r="J121" s="5" t="s">
        <v>0</v>
      </c>
      <c r="K121" s="13">
        <v>44518</v>
      </c>
      <c r="L121" s="13">
        <v>45979</v>
      </c>
      <c r="M121" s="14">
        <v>45979</v>
      </c>
      <c r="N121" s="24"/>
      <c r="O121" s="5"/>
    </row>
    <row r="122" spans="1:15" ht="50.75" x14ac:dyDescent="0.25">
      <c r="A122" s="5" t="s">
        <v>53</v>
      </c>
      <c r="B122" s="5">
        <v>307487</v>
      </c>
      <c r="C122" s="5" t="s">
        <v>444</v>
      </c>
      <c r="D122" s="5" t="s">
        <v>480</v>
      </c>
      <c r="E122" s="7">
        <v>480004904</v>
      </c>
      <c r="F122" s="5" t="str">
        <f>VLOOKUP(E122,MATRIZ!$A$2:$B$2499,2,FALSE)</f>
        <v>ADQUISICIÓN DE BATA PARA PACIENTE, SACOS Y COBERTORES PARA CARRITOS DE LIMPIA PARA LA RED DE SERVICIOS DE SALUD DEL GRUPO INS</v>
      </c>
      <c r="G122" s="8">
        <v>35014.300000000003</v>
      </c>
      <c r="H122" s="5" t="s">
        <v>9</v>
      </c>
      <c r="I122" s="5" t="s">
        <v>6</v>
      </c>
      <c r="J122" s="5" t="s">
        <v>0</v>
      </c>
      <c r="K122" s="13">
        <v>44677</v>
      </c>
      <c r="L122" s="13">
        <v>46138</v>
      </c>
      <c r="M122" s="14">
        <v>46132</v>
      </c>
      <c r="N122" s="24"/>
      <c r="O122" s="5"/>
    </row>
    <row r="123" spans="1:15" ht="63.25" x14ac:dyDescent="0.25">
      <c r="A123" s="5" t="s">
        <v>53</v>
      </c>
      <c r="B123" s="5">
        <v>310486</v>
      </c>
      <c r="C123" s="5" t="s">
        <v>273</v>
      </c>
      <c r="D123" s="5" t="s">
        <v>272</v>
      </c>
      <c r="E123" s="7">
        <v>480004987</v>
      </c>
      <c r="F123" s="5" t="str">
        <f>VLOOKUP(E123,MATRIZ!$A$2:$B$2499,2,FALSE)</f>
        <v>CONTRATACIÓN DE SERVICIOS PARA EL TRANSPORTE Y DISPOSICIÓN FINAL DE LOS PRODUCTOS DE INTERÉS SANITARIO Y ROPERÍA DEL CENTRO DE DISTRIBUCIÓN Y LOGÍSTICA DEL INS</v>
      </c>
      <c r="G123" s="8">
        <v>5914.82</v>
      </c>
      <c r="H123" s="5" t="s">
        <v>9</v>
      </c>
      <c r="I123" s="5" t="s">
        <v>6</v>
      </c>
      <c r="J123" s="5" t="s">
        <v>0</v>
      </c>
      <c r="K123" s="13">
        <v>44840</v>
      </c>
      <c r="L123" s="13">
        <v>46301</v>
      </c>
      <c r="M123" s="14">
        <v>46301</v>
      </c>
      <c r="N123" s="24"/>
      <c r="O123" s="5"/>
    </row>
    <row r="124" spans="1:15" ht="63.25" x14ac:dyDescent="0.25">
      <c r="A124" s="5" t="s">
        <v>53</v>
      </c>
      <c r="B124" s="5">
        <v>305215</v>
      </c>
      <c r="C124" s="5" t="s">
        <v>57</v>
      </c>
      <c r="D124" s="5" t="s">
        <v>272</v>
      </c>
      <c r="E124" s="7">
        <v>480004986</v>
      </c>
      <c r="F124" s="5" t="str">
        <f>VLOOKUP(E124,MATRIZ!$A$2:$B$2499,2,FALSE)</f>
        <v>CONTRATACIÓN DE SERVICIOS PARA EL TRANSPORTE Y DISPOSICIÓN FINAL DE LOS PRODUCTOS DE INTERÉS SANITARIO Y ROPERÍA DEL CENTRO DE DISTRIBUCIÓN Y LOGÍSTICA DEL INS</v>
      </c>
      <c r="G124" s="8">
        <v>3750000</v>
      </c>
      <c r="H124" s="5" t="s">
        <v>2</v>
      </c>
      <c r="I124" s="5" t="s">
        <v>6</v>
      </c>
      <c r="J124" s="5" t="s">
        <v>0</v>
      </c>
      <c r="K124" s="13">
        <v>44840</v>
      </c>
      <c r="L124" s="13">
        <v>46301</v>
      </c>
      <c r="M124" s="14">
        <v>46301</v>
      </c>
      <c r="N124" s="24"/>
      <c r="O124" s="5"/>
    </row>
    <row r="125" spans="1:15" ht="38.200000000000003" x14ac:dyDescent="0.25">
      <c r="A125" s="5" t="s">
        <v>53</v>
      </c>
      <c r="B125" s="5">
        <v>300577</v>
      </c>
      <c r="C125" s="5" t="s">
        <v>117</v>
      </c>
      <c r="D125" s="5" t="s">
        <v>288</v>
      </c>
      <c r="E125" s="7">
        <v>480004952</v>
      </c>
      <c r="F125" s="5" t="str">
        <f>VLOOKUP(E125,MATRIZ!$A$2:$B$2499,2,FALSE)</f>
        <v>ADQUISICIÓN DE SERVICIO TÉCNICO DE DOSIMETRÍA SEGÚN DEMANDA</v>
      </c>
      <c r="G125" s="8">
        <v>16972783</v>
      </c>
      <c r="H125" s="5" t="s">
        <v>2</v>
      </c>
      <c r="I125" s="5" t="s">
        <v>6</v>
      </c>
      <c r="J125" s="5" t="s">
        <v>0</v>
      </c>
      <c r="K125" s="13">
        <v>44834</v>
      </c>
      <c r="L125" s="13">
        <v>46295</v>
      </c>
      <c r="M125" s="14">
        <v>46295</v>
      </c>
      <c r="N125" s="24"/>
      <c r="O125" s="5"/>
    </row>
    <row r="126" spans="1:15" ht="38.200000000000003" x14ac:dyDescent="0.25">
      <c r="A126" s="5" t="s">
        <v>53</v>
      </c>
      <c r="B126" s="5">
        <v>304134</v>
      </c>
      <c r="C126" s="5" t="s">
        <v>334</v>
      </c>
      <c r="D126" s="5" t="s">
        <v>333</v>
      </c>
      <c r="E126" s="7">
        <v>480004973</v>
      </c>
      <c r="F126" s="5" t="str">
        <f>VLOOKUP(E126,MATRIZ!$A$2:$B$2499,2,FALSE)</f>
        <v>ADQUISICIÓN DE MINI RACKS TIPO PICKING BAJO LA MODALIDAD DE ENTREGA SEGÚN DEMANDA</v>
      </c>
      <c r="G126" s="8">
        <v>44169.61</v>
      </c>
      <c r="H126" s="5" t="s">
        <v>9</v>
      </c>
      <c r="I126" s="5" t="s">
        <v>6</v>
      </c>
      <c r="J126" s="5" t="s">
        <v>0</v>
      </c>
      <c r="K126" s="13">
        <v>44795</v>
      </c>
      <c r="L126" s="13">
        <v>46256</v>
      </c>
      <c r="M126" s="14">
        <v>46256</v>
      </c>
      <c r="N126" s="24" t="s">
        <v>2128</v>
      </c>
      <c r="O126" s="5"/>
    </row>
    <row r="127" spans="1:15" ht="38.200000000000003" x14ac:dyDescent="0.25">
      <c r="A127" s="5" t="s">
        <v>53</v>
      </c>
      <c r="B127" s="5">
        <v>302770</v>
      </c>
      <c r="C127" s="5" t="s">
        <v>295</v>
      </c>
      <c r="D127" s="5" t="s">
        <v>294</v>
      </c>
      <c r="E127" s="7">
        <v>480004992</v>
      </c>
      <c r="F127" s="5" t="str">
        <f>VLOOKUP(E127,MATRIZ!$A$2:$B$2499,2,FALSE)</f>
        <v>CONTRATACIÓN PARA LA PRESTACIÓN DE SERVICIOS DE ANÁLISIS DE CALIDAD DE MEDICAMENTOS</v>
      </c>
      <c r="G127" s="8">
        <v>52250.85</v>
      </c>
      <c r="H127" s="5" t="s">
        <v>9</v>
      </c>
      <c r="I127" s="5" t="s">
        <v>6</v>
      </c>
      <c r="J127" s="5" t="s">
        <v>0</v>
      </c>
      <c r="K127" s="13">
        <v>44820</v>
      </c>
      <c r="L127" s="13">
        <v>46281</v>
      </c>
      <c r="M127" s="14">
        <v>46281</v>
      </c>
      <c r="N127" s="24"/>
      <c r="O127" s="5"/>
    </row>
    <row r="128" spans="1:15" ht="50.75" x14ac:dyDescent="0.25">
      <c r="A128" s="5" t="s">
        <v>53</v>
      </c>
      <c r="B128" s="5">
        <v>304568</v>
      </c>
      <c r="C128" s="5" t="s">
        <v>135</v>
      </c>
      <c r="D128" s="5" t="s">
        <v>134</v>
      </c>
      <c r="E128" s="10">
        <v>480005084</v>
      </c>
      <c r="F128" s="5" t="str">
        <f>VLOOKUP(E128,MATRIZ!$A$2:$B$2499,2,FALSE)</f>
        <v>ADQUISICIÓN DE CINTAS ADHESIVAS DE COLORES AUTOCLAVABLES PARA MARCAJE DE INSTRUMENTAL SEGÚN DEMANDA</v>
      </c>
      <c r="G128" s="8">
        <v>1970.51</v>
      </c>
      <c r="H128" s="5" t="s">
        <v>9</v>
      </c>
      <c r="I128" s="5" t="s">
        <v>6</v>
      </c>
      <c r="J128" s="5" t="s">
        <v>0</v>
      </c>
      <c r="K128" s="13">
        <v>44960</v>
      </c>
      <c r="L128" s="13">
        <v>46421</v>
      </c>
      <c r="M128" s="14">
        <v>46421</v>
      </c>
      <c r="N128" s="24" t="s">
        <v>2147</v>
      </c>
      <c r="O128" s="5"/>
    </row>
    <row r="129" spans="1:15" ht="75.8" x14ac:dyDescent="0.25">
      <c r="A129" s="5" t="s">
        <v>53</v>
      </c>
      <c r="B129" s="5">
        <v>318056</v>
      </c>
      <c r="C129" s="5" t="s">
        <v>72</v>
      </c>
      <c r="D129" s="5" t="s">
        <v>71</v>
      </c>
      <c r="E129" s="7">
        <v>480005095</v>
      </c>
      <c r="F129" s="5" t="str">
        <f>VLOOKUP(E129,MATRIZ!$A$2:$B$2499,2,FALSE)</f>
        <v>SERVICIOS PROFESIONALES PARA MAPEO EN LAS ZONAS DE ALMACENAMIENTO Y VEHÍCULOS DEL CENTRO DE DISTRIBUCIÓN Y LOGÍSTICA Y CENTRAL DE DISTRIBUCIÓN EN EL COMPLEJO DEL INS</v>
      </c>
      <c r="G129" s="8">
        <v>22304213.460000001</v>
      </c>
      <c r="H129" s="5" t="s">
        <v>2</v>
      </c>
      <c r="I129" s="5" t="s">
        <v>6</v>
      </c>
      <c r="J129" s="5" t="s">
        <v>14</v>
      </c>
      <c r="K129" s="13">
        <v>45008</v>
      </c>
      <c r="L129" s="13">
        <v>46469</v>
      </c>
      <c r="M129" s="14">
        <v>46469</v>
      </c>
      <c r="N129" s="24"/>
      <c r="O129" s="5"/>
    </row>
    <row r="130" spans="1:15" ht="50.75" x14ac:dyDescent="0.25">
      <c r="A130" s="5" t="s">
        <v>53</v>
      </c>
      <c r="B130" s="5">
        <v>311045</v>
      </c>
      <c r="C130" s="5" t="s">
        <v>963</v>
      </c>
      <c r="D130" s="5" t="s">
        <v>962</v>
      </c>
      <c r="E130" s="7">
        <v>490003206</v>
      </c>
      <c r="F130" s="5" t="str">
        <f>VLOOKUP(E130,MATRIZ!$A$2:$B$2499,2,FALSE)</f>
        <v>SERVICIOS DE FARMACIA PARA LA GESTIÓN DE RECETAS EXTERNAS DEL GRUPO INS BAJOLA MODALIDAD SEGÚN DEMANDA</v>
      </c>
      <c r="G130" s="8">
        <v>1</v>
      </c>
      <c r="H130" s="5" t="s">
        <v>2</v>
      </c>
      <c r="I130" s="5" t="s">
        <v>1</v>
      </c>
      <c r="J130" s="5" t="s">
        <v>0</v>
      </c>
      <c r="K130" s="13">
        <v>44046</v>
      </c>
      <c r="L130" s="13">
        <v>45507</v>
      </c>
      <c r="M130" s="14">
        <v>45507</v>
      </c>
      <c r="N130" s="24"/>
      <c r="O130" s="5"/>
    </row>
    <row r="131" spans="1:15" ht="63.25" x14ac:dyDescent="0.25">
      <c r="A131" s="5" t="s">
        <v>53</v>
      </c>
      <c r="B131" s="5">
        <v>308962</v>
      </c>
      <c r="C131" s="5" t="s">
        <v>127</v>
      </c>
      <c r="D131" s="5" t="s">
        <v>237</v>
      </c>
      <c r="E131" s="7">
        <v>490003469</v>
      </c>
      <c r="F131" s="5" t="str">
        <f>VLOOKUP(E131,MATRIZ!$A$2:$B$2499,2,FALSE)</f>
        <v>SERVICIO DE TERCERIZACIÓN EN SITIO DE MANO DE OBRA EN EJECUCIÓN LOGÍSTICA Y MAQUILA ADMINISTATIVA EN EL CEDINS ENTRE EL INS E INS SERVICIOS S.A.</v>
      </c>
      <c r="G131" s="8">
        <v>1</v>
      </c>
      <c r="H131" s="5" t="s">
        <v>2</v>
      </c>
      <c r="I131" s="5" t="s">
        <v>1</v>
      </c>
      <c r="J131" s="5" t="s">
        <v>0</v>
      </c>
      <c r="K131" s="13">
        <v>44881</v>
      </c>
      <c r="L131" s="13">
        <v>46342</v>
      </c>
      <c r="M131" s="14">
        <v>46342</v>
      </c>
      <c r="N131" s="24"/>
      <c r="O131" s="5"/>
    </row>
    <row r="132" spans="1:15" ht="50.75" x14ac:dyDescent="0.25">
      <c r="A132" s="5" t="s">
        <v>326</v>
      </c>
      <c r="B132" s="5">
        <v>316941</v>
      </c>
      <c r="C132" s="5" t="s">
        <v>800</v>
      </c>
      <c r="D132" s="5" t="s">
        <v>799</v>
      </c>
      <c r="E132" s="7">
        <v>480005122</v>
      </c>
      <c r="F132" s="5" t="str">
        <f>VLOOKUP(E132,MATRIZ!$A$2:$B$2499,2,FALSE)</f>
        <v>SERVICIOS DE SEGURIDAD PARA TODO EL GRUPO INS CONSORCIO SERVICIOS MÚLTIPLES BENA S.A. Y SEGURIDAD ALFA S.A.</v>
      </c>
      <c r="G132" s="8">
        <v>155000000</v>
      </c>
      <c r="H132" s="5" t="s">
        <v>2</v>
      </c>
      <c r="I132" s="5" t="s">
        <v>6</v>
      </c>
      <c r="J132" s="5" t="s">
        <v>0</v>
      </c>
      <c r="K132" s="13">
        <v>45013</v>
      </c>
      <c r="L132" s="13">
        <v>45197</v>
      </c>
      <c r="M132" s="14">
        <v>45197</v>
      </c>
      <c r="N132" s="24"/>
      <c r="O132" s="5"/>
    </row>
    <row r="133" spans="1:15" ht="38.200000000000003" x14ac:dyDescent="0.25">
      <c r="A133" s="5" t="s">
        <v>326</v>
      </c>
      <c r="B133" s="5">
        <v>301060</v>
      </c>
      <c r="C133" s="5" t="s">
        <v>614</v>
      </c>
      <c r="D133" s="5" t="s">
        <v>2063</v>
      </c>
      <c r="E133" s="7">
        <v>480003156</v>
      </c>
      <c r="F133" s="5" t="str">
        <f>VLOOKUP(E133,MATRIZ!$A$2:$B$2499,2,FALSE)</f>
        <v>ALQUILER DE ESPACIOS EN CASETAS PARA EQUIPO DE RADIOCOMUNICACIÓN EN VARIAS LOCALIDADES DEL PAÍS"</v>
      </c>
      <c r="G133" s="8">
        <v>1020000</v>
      </c>
      <c r="H133" s="5" t="s">
        <v>2</v>
      </c>
      <c r="I133" s="5" t="s">
        <v>6</v>
      </c>
      <c r="J133" s="5" t="s">
        <v>14</v>
      </c>
      <c r="K133" s="13">
        <v>40441</v>
      </c>
      <c r="L133" s="13">
        <v>45920</v>
      </c>
      <c r="M133" s="14">
        <v>45920</v>
      </c>
      <c r="N133" s="24"/>
      <c r="O133" s="5"/>
    </row>
    <row r="134" spans="1:15" ht="38.200000000000003" x14ac:dyDescent="0.25">
      <c r="A134" s="5" t="s">
        <v>326</v>
      </c>
      <c r="B134" s="5">
        <v>300655</v>
      </c>
      <c r="C134" s="5" t="s">
        <v>615</v>
      </c>
      <c r="D134" s="5" t="s">
        <v>2063</v>
      </c>
      <c r="E134" s="7">
        <v>480003155</v>
      </c>
      <c r="F134" s="5" t="str">
        <f>VLOOKUP(E134,MATRIZ!$A$2:$B$2499,2,FALSE)</f>
        <v>ALQUILER DE ESPACIOS EN CASETAS PARA EQUIPO DE RADIOCOMUNICACIÓN EN VARIAS LOCALIDADES DEL PAÍS"</v>
      </c>
      <c r="G134" s="8">
        <v>9564000</v>
      </c>
      <c r="H134" s="5" t="s">
        <v>2</v>
      </c>
      <c r="I134" s="5" t="s">
        <v>6</v>
      </c>
      <c r="J134" s="5" t="s">
        <v>14</v>
      </c>
      <c r="K134" s="13">
        <v>40441</v>
      </c>
      <c r="L134" s="13">
        <v>45920</v>
      </c>
      <c r="M134" s="14">
        <v>45920</v>
      </c>
      <c r="N134" s="24"/>
      <c r="O134" s="5"/>
    </row>
    <row r="135" spans="1:15" ht="38.200000000000003" x14ac:dyDescent="0.25">
      <c r="A135" s="5" t="s">
        <v>326</v>
      </c>
      <c r="B135" s="5">
        <v>303145</v>
      </c>
      <c r="C135" s="5" t="s">
        <v>853</v>
      </c>
      <c r="D135" s="5" t="s">
        <v>1216</v>
      </c>
      <c r="E135" s="7">
        <v>480004360</v>
      </c>
      <c r="F135" s="5" t="str">
        <f>VLOOKUP(E135,MATRIZ!$A$2:$B$2499,2,FALSE)</f>
        <v>SERVICIO DE MANTENIMIENTO Y RECARGA DE EXTINTORES PARA EL GRUPO INS</v>
      </c>
      <c r="G135" s="8">
        <v>39735000</v>
      </c>
      <c r="H135" s="5" t="s">
        <v>2</v>
      </c>
      <c r="I135" s="5" t="s">
        <v>6</v>
      </c>
      <c r="J135" s="5" t="s">
        <v>14</v>
      </c>
      <c r="K135" s="13">
        <v>43651</v>
      </c>
      <c r="L135" s="13">
        <v>45112</v>
      </c>
      <c r="M135" s="14">
        <v>45112</v>
      </c>
      <c r="N135" s="24"/>
      <c r="O135" s="5"/>
    </row>
    <row r="136" spans="1:15" ht="39.450000000000003" x14ac:dyDescent="0.25">
      <c r="A136" s="5" t="s">
        <v>326</v>
      </c>
      <c r="B136" s="5">
        <v>300655</v>
      </c>
      <c r="C136" s="5" t="s">
        <v>615</v>
      </c>
      <c r="D136" s="5" t="s">
        <v>1030</v>
      </c>
      <c r="E136" s="7">
        <v>480004506</v>
      </c>
      <c r="F136" s="5" t="str">
        <f>VLOOKUP(E136,MATRIZ!$A$2:$B$2499,2,FALSE)</f>
        <v>ADQUISICIÓN DE SUMINISTROS PARA EQUIPO DE SEGURIDAD SEGÚN DEMANDA</v>
      </c>
      <c r="G136" s="8">
        <v>1</v>
      </c>
      <c r="H136" s="5" t="s">
        <v>9</v>
      </c>
      <c r="I136" s="5" t="s">
        <v>6</v>
      </c>
      <c r="J136" s="5" t="s">
        <v>0</v>
      </c>
      <c r="K136" s="13">
        <v>43874</v>
      </c>
      <c r="L136" s="13">
        <v>45335</v>
      </c>
      <c r="M136" s="14">
        <v>45335</v>
      </c>
      <c r="N136" s="24" t="s">
        <v>2081</v>
      </c>
      <c r="O136" s="5"/>
    </row>
    <row r="137" spans="1:15" ht="38.200000000000003" x14ac:dyDescent="0.25">
      <c r="A137" s="5" t="s">
        <v>326</v>
      </c>
      <c r="B137" s="5">
        <v>315850</v>
      </c>
      <c r="C137" s="5" t="s">
        <v>360</v>
      </c>
      <c r="D137" s="5" t="s">
        <v>546</v>
      </c>
      <c r="E137" s="7">
        <v>480004844</v>
      </c>
      <c r="F137" s="5" t="str">
        <f>VLOOKUP(E137,MATRIZ!$A$2:$B$2499,2,FALSE)</f>
        <v>ADQUISICIÓN DE EQUIPO DE RADIOCOMUNICACIÓN SEGÚN DEMANDA</v>
      </c>
      <c r="G137" s="8">
        <v>299911.65000000002</v>
      </c>
      <c r="H137" s="5" t="s">
        <v>9</v>
      </c>
      <c r="I137" s="5" t="s">
        <v>6</v>
      </c>
      <c r="J137" s="5" t="s">
        <v>0</v>
      </c>
      <c r="K137" s="13">
        <v>44544</v>
      </c>
      <c r="L137" s="13">
        <v>46005</v>
      </c>
      <c r="M137" s="14">
        <v>46005</v>
      </c>
      <c r="N137" s="24" t="s">
        <v>2121</v>
      </c>
      <c r="O137" s="5"/>
    </row>
    <row r="138" spans="1:15" ht="25.7" x14ac:dyDescent="0.25">
      <c r="A138" s="5" t="s">
        <v>326</v>
      </c>
      <c r="B138" s="5">
        <v>300655</v>
      </c>
      <c r="C138" s="5" t="s">
        <v>615</v>
      </c>
      <c r="D138" s="5" t="s">
        <v>949</v>
      </c>
      <c r="E138" s="7">
        <v>480003401</v>
      </c>
      <c r="F138" s="5" t="str">
        <f>VLOOKUP(E138,MATRIZ!$A$2:$B$2499,2,FALSE)</f>
        <v>ALQUILER DE CASETAS</v>
      </c>
      <c r="G138" s="8">
        <v>1559400</v>
      </c>
      <c r="H138" s="5" t="s">
        <v>2</v>
      </c>
      <c r="I138" s="5" t="s">
        <v>6</v>
      </c>
      <c r="J138" s="5" t="s">
        <v>14</v>
      </c>
      <c r="K138" s="13">
        <v>41149</v>
      </c>
      <c r="L138" s="13">
        <v>45532</v>
      </c>
      <c r="M138" s="14">
        <v>45532</v>
      </c>
      <c r="N138" s="24"/>
      <c r="O138" s="5"/>
    </row>
    <row r="139" spans="1:15" ht="38.200000000000003" x14ac:dyDescent="0.25">
      <c r="A139" s="5" t="s">
        <v>326</v>
      </c>
      <c r="B139" s="5">
        <v>300841</v>
      </c>
      <c r="C139" s="5" t="s">
        <v>877</v>
      </c>
      <c r="D139" s="5" t="s">
        <v>949</v>
      </c>
      <c r="E139" s="7">
        <v>480003402</v>
      </c>
      <c r="F139" s="5" t="str">
        <f>VLOOKUP(E139,MATRIZ!$A$2:$B$2499,2,FALSE)</f>
        <v>ALQUILER DE CASETAS</v>
      </c>
      <c r="G139" s="8">
        <v>3024000</v>
      </c>
      <c r="H139" s="5" t="s">
        <v>2</v>
      </c>
      <c r="I139" s="5" t="s">
        <v>6</v>
      </c>
      <c r="J139" s="5" t="s">
        <v>14</v>
      </c>
      <c r="K139" s="13">
        <v>41149</v>
      </c>
      <c r="L139" s="13">
        <v>45532</v>
      </c>
      <c r="M139" s="14">
        <v>45532</v>
      </c>
      <c r="N139" s="24"/>
      <c r="O139" s="5"/>
    </row>
    <row r="140" spans="1:15" ht="50.75" x14ac:dyDescent="0.25">
      <c r="A140" s="5" t="s">
        <v>326</v>
      </c>
      <c r="B140" s="5">
        <v>313355</v>
      </c>
      <c r="C140" s="5" t="s">
        <v>1006</v>
      </c>
      <c r="D140" s="5" t="s">
        <v>1005</v>
      </c>
      <c r="E140" s="7">
        <v>480004557</v>
      </c>
      <c r="F140" s="5" t="str">
        <f>VLOOKUP(E140,MATRIZ!$A$2:$B$2499,2,FALSE)</f>
        <v>ADQUISICIÓN POR DEMANDA DE MUNICIONES Y EQUIPO PARA EL CENTRO DE MONITOREO Y SEGURIDAD DEL GRUPO INS</v>
      </c>
      <c r="G140" s="8">
        <v>1635480</v>
      </c>
      <c r="H140" s="5" t="s">
        <v>2</v>
      </c>
      <c r="I140" s="5" t="s">
        <v>6</v>
      </c>
      <c r="J140" s="5" t="s">
        <v>0</v>
      </c>
      <c r="K140" s="13">
        <v>43948</v>
      </c>
      <c r="L140" s="13">
        <v>45409</v>
      </c>
      <c r="M140" s="14">
        <v>45409</v>
      </c>
      <c r="N140" s="24"/>
      <c r="O140" s="5"/>
    </row>
    <row r="141" spans="1:15" ht="50.75" x14ac:dyDescent="0.25">
      <c r="A141" s="5" t="s">
        <v>326</v>
      </c>
      <c r="B141" s="5">
        <v>303605</v>
      </c>
      <c r="C141" s="5" t="s">
        <v>828</v>
      </c>
      <c r="D141" s="5" t="s">
        <v>1005</v>
      </c>
      <c r="E141" s="7">
        <v>480004556</v>
      </c>
      <c r="F141" s="5" t="str">
        <f>VLOOKUP(E141,MATRIZ!$A$2:$B$2499,2,FALSE)</f>
        <v>ADQUISICIÓN POR DEMANDA DE MUNICIONES Y EQUIPO PARA EL CENTRO DE MONITOREO Y SEGURIDAD DEL GRUPO INS</v>
      </c>
      <c r="G141" s="8">
        <v>13196838</v>
      </c>
      <c r="H141" s="5" t="s">
        <v>2</v>
      </c>
      <c r="I141" s="5" t="s">
        <v>6</v>
      </c>
      <c r="J141" s="5" t="s">
        <v>0</v>
      </c>
      <c r="K141" s="13">
        <v>43948</v>
      </c>
      <c r="L141" s="13">
        <v>45409</v>
      </c>
      <c r="M141" s="14">
        <v>45409</v>
      </c>
      <c r="N141" s="24"/>
      <c r="O141" s="5"/>
    </row>
    <row r="142" spans="1:15" ht="63.25" x14ac:dyDescent="0.25">
      <c r="A142" s="5" t="s">
        <v>326</v>
      </c>
      <c r="B142" s="5">
        <v>308565</v>
      </c>
      <c r="C142" s="5" t="s">
        <v>256</v>
      </c>
      <c r="D142" s="5" t="s">
        <v>998</v>
      </c>
      <c r="E142" s="7">
        <v>480004560</v>
      </c>
      <c r="F142" s="5" t="str">
        <f>VLOOKUP(E142,MATRIZ!$A$2:$B$2499,2,FALSE)</f>
        <v>CONVENIO ESPECÍFICO DE MANTENIMIENTO PREVENTIVO Y CORRECTIVO DEL EQUIPO DE COMUNICACIÓN ENTRE EL INS Y EL BENEMÉRITO CUERPO DE BOMBEROS</v>
      </c>
      <c r="G142" s="8">
        <v>22000000</v>
      </c>
      <c r="H142" s="5" t="s">
        <v>2</v>
      </c>
      <c r="I142" s="5" t="s">
        <v>6</v>
      </c>
      <c r="J142" s="5" t="s">
        <v>14</v>
      </c>
      <c r="K142" s="13">
        <v>43962</v>
      </c>
      <c r="L142" s="13">
        <v>45423</v>
      </c>
      <c r="M142" s="14">
        <v>45423</v>
      </c>
      <c r="N142" s="24"/>
      <c r="O142" s="5"/>
    </row>
    <row r="143" spans="1:15" ht="38.200000000000003" x14ac:dyDescent="0.25">
      <c r="A143" s="5" t="s">
        <v>326</v>
      </c>
      <c r="B143" s="5">
        <v>300254</v>
      </c>
      <c r="C143" s="5" t="s">
        <v>634</v>
      </c>
      <c r="D143" s="5" t="s">
        <v>633</v>
      </c>
      <c r="E143" s="7">
        <v>480004797</v>
      </c>
      <c r="F143" s="5" t="str">
        <f>VLOOKUP(E143,MATRIZ!$A$2:$B$2499,2,FALSE)</f>
        <v xml:space="preserve">MANTENIMIENTO PREVENTIVO Y SERVICIO TÉCNICO DE CAJAS FUERTES Y PUERTAS DE BÓVEDA </v>
      </c>
      <c r="G143" s="8">
        <v>4214.8999999999996</v>
      </c>
      <c r="H143" s="5" t="s">
        <v>9</v>
      </c>
      <c r="I143" s="5" t="s">
        <v>6</v>
      </c>
      <c r="J143" s="5" t="s">
        <v>0</v>
      </c>
      <c r="K143" s="13">
        <v>44433</v>
      </c>
      <c r="L143" s="13">
        <v>45894</v>
      </c>
      <c r="M143" s="14">
        <v>45894</v>
      </c>
      <c r="N143" s="24"/>
      <c r="O143" s="5"/>
    </row>
    <row r="144" spans="1:15" ht="25.7" x14ac:dyDescent="0.25">
      <c r="A144" s="5" t="s">
        <v>326</v>
      </c>
      <c r="B144" s="5">
        <v>306266</v>
      </c>
      <c r="C144" s="5" t="s">
        <v>568</v>
      </c>
      <c r="D144" s="5" t="s">
        <v>608</v>
      </c>
      <c r="E144" s="7">
        <v>480004809</v>
      </c>
      <c r="F144" s="5" t="str">
        <f>VLOOKUP(E144,MATRIZ!$A$2:$B$2499,2,FALSE)</f>
        <v>ADQUISICIÓN DE EQUIPO Y SUMINISTROS PARA LA BRIGADA CORPORATIVA</v>
      </c>
      <c r="G144" s="5">
        <v>533.4</v>
      </c>
      <c r="H144" s="5" t="s">
        <v>9</v>
      </c>
      <c r="I144" s="5" t="s">
        <v>6</v>
      </c>
      <c r="J144" s="5" t="s">
        <v>0</v>
      </c>
      <c r="K144" s="13">
        <v>44461</v>
      </c>
      <c r="L144" s="13">
        <v>45922</v>
      </c>
      <c r="M144" s="14">
        <v>45922</v>
      </c>
      <c r="N144" s="24"/>
      <c r="O144" s="5"/>
    </row>
    <row r="145" spans="1:15" ht="25.7" x14ac:dyDescent="0.25">
      <c r="A145" s="5" t="s">
        <v>326</v>
      </c>
      <c r="B145" s="5">
        <v>305240</v>
      </c>
      <c r="C145" s="5" t="s">
        <v>612</v>
      </c>
      <c r="D145" s="5" t="s">
        <v>608</v>
      </c>
      <c r="E145" s="7">
        <v>480004812</v>
      </c>
      <c r="F145" s="5" t="str">
        <f>VLOOKUP(E145,MATRIZ!$A$2:$B$2499,2,FALSE)</f>
        <v>ADQUISICIÓN DE EQUIPO Y SUMINISTROS PARA LA BRIGADA CORPORATIVA</v>
      </c>
      <c r="G145" s="8">
        <v>11220.31</v>
      </c>
      <c r="H145" s="5" t="s">
        <v>9</v>
      </c>
      <c r="I145" s="5" t="s">
        <v>6</v>
      </c>
      <c r="J145" s="5" t="s">
        <v>0</v>
      </c>
      <c r="K145" s="13">
        <v>44461</v>
      </c>
      <c r="L145" s="13">
        <v>45922</v>
      </c>
      <c r="M145" s="14">
        <v>45922</v>
      </c>
      <c r="N145" s="24"/>
      <c r="O145" s="5"/>
    </row>
    <row r="146" spans="1:15" ht="25.7" x14ac:dyDescent="0.25">
      <c r="A146" s="5" t="s">
        <v>326</v>
      </c>
      <c r="B146" s="5">
        <v>312072</v>
      </c>
      <c r="C146" s="5" t="s">
        <v>613</v>
      </c>
      <c r="D146" s="5" t="s">
        <v>608</v>
      </c>
      <c r="E146" s="7">
        <v>480004808</v>
      </c>
      <c r="F146" s="5" t="str">
        <f>VLOOKUP(E146,MATRIZ!$A$2:$B$2499,2,FALSE)</f>
        <v>ADQUISICIÓN DE EQUIPO Y SUMINISTROS PARA LA BRIGADA CORPORATIVA</v>
      </c>
      <c r="G146" s="8">
        <v>26500</v>
      </c>
      <c r="H146" s="5" t="s">
        <v>9</v>
      </c>
      <c r="I146" s="5" t="s">
        <v>6</v>
      </c>
      <c r="J146" s="5" t="s">
        <v>0</v>
      </c>
      <c r="K146" s="13">
        <v>44461</v>
      </c>
      <c r="L146" s="13">
        <v>45922</v>
      </c>
      <c r="M146" s="14">
        <v>45922</v>
      </c>
      <c r="N146" s="24"/>
      <c r="O146" s="5"/>
    </row>
    <row r="147" spans="1:15" ht="25.7" x14ac:dyDescent="0.25">
      <c r="A147" s="5" t="s">
        <v>326</v>
      </c>
      <c r="B147" s="5">
        <v>317700</v>
      </c>
      <c r="C147" s="5" t="s">
        <v>609</v>
      </c>
      <c r="D147" s="5" t="s">
        <v>608</v>
      </c>
      <c r="E147" s="7">
        <v>480004814</v>
      </c>
      <c r="F147" s="5" t="str">
        <f>VLOOKUP(E147,MATRIZ!$A$2:$B$2499,2,FALSE)</f>
        <v>ADQUISICIÓN DE EQUIPO Y SUMINISTROS PARA LA BRIGADA CORPORATIVA</v>
      </c>
      <c r="G147" s="8">
        <v>2588250</v>
      </c>
      <c r="H147" s="5" t="s">
        <v>2</v>
      </c>
      <c r="I147" s="5" t="s">
        <v>6</v>
      </c>
      <c r="J147" s="5" t="s">
        <v>0</v>
      </c>
      <c r="K147" s="13">
        <v>44461</v>
      </c>
      <c r="L147" s="13">
        <v>45922</v>
      </c>
      <c r="M147" s="14">
        <v>45922</v>
      </c>
      <c r="N147" s="24"/>
      <c r="O147" s="5"/>
    </row>
    <row r="148" spans="1:15" ht="25.7" x14ac:dyDescent="0.25">
      <c r="A148" s="5" t="s">
        <v>326</v>
      </c>
      <c r="B148" s="5">
        <v>306750</v>
      </c>
      <c r="C148" s="5" t="s">
        <v>457</v>
      </c>
      <c r="D148" s="5" t="s">
        <v>456</v>
      </c>
      <c r="E148" s="7">
        <v>480004911</v>
      </c>
      <c r="F148" s="5" t="str">
        <f>VLOOKUP(E148,MATRIZ!$A$2:$B$2499,2,FALSE)</f>
        <v>ADQUISICIÓN DE EXTINTORES PORTÁTILES CONTRA INCENDIO.</v>
      </c>
      <c r="G148" s="8">
        <v>7656182.5999999996</v>
      </c>
      <c r="H148" s="5" t="s">
        <v>2</v>
      </c>
      <c r="I148" s="5" t="s">
        <v>6</v>
      </c>
      <c r="J148" s="5" t="s">
        <v>0</v>
      </c>
      <c r="K148" s="13">
        <v>44690</v>
      </c>
      <c r="L148" s="13">
        <v>46151</v>
      </c>
      <c r="M148" s="14">
        <v>46151</v>
      </c>
      <c r="N148" s="24"/>
      <c r="O148" s="5"/>
    </row>
    <row r="149" spans="1:15" ht="38.200000000000003" x14ac:dyDescent="0.25">
      <c r="A149" s="5" t="s">
        <v>326</v>
      </c>
      <c r="B149" s="5">
        <v>315812</v>
      </c>
      <c r="C149" s="5" t="s">
        <v>325</v>
      </c>
      <c r="D149" s="5" t="s">
        <v>437</v>
      </c>
      <c r="E149" s="7">
        <v>480004921</v>
      </c>
      <c r="F149" s="5" t="str">
        <f>VLOOKUP(E149,MATRIZ!$A$2:$B$2499,2,FALSE)</f>
        <v>ESTUDIOS DE LOCALIZACIÓN REGISTRO Y DATOS DE PERSONAS FÍSICAS Y JURÍDICAS</v>
      </c>
      <c r="G149" s="8">
        <v>24474999.75</v>
      </c>
      <c r="H149" s="5" t="s">
        <v>2</v>
      </c>
      <c r="I149" s="5" t="s">
        <v>6</v>
      </c>
      <c r="J149" s="5" t="s">
        <v>0</v>
      </c>
      <c r="K149" s="13">
        <v>44713</v>
      </c>
      <c r="L149" s="13">
        <v>46174</v>
      </c>
      <c r="M149" s="14">
        <v>46174</v>
      </c>
      <c r="N149" s="24"/>
      <c r="O149" s="5"/>
    </row>
    <row r="150" spans="1:15" ht="38.200000000000003" x14ac:dyDescent="0.25">
      <c r="A150" s="5" t="s">
        <v>326</v>
      </c>
      <c r="B150" s="5">
        <v>303075</v>
      </c>
      <c r="C150" s="5" t="s">
        <v>156</v>
      </c>
      <c r="D150" s="5" t="s">
        <v>155</v>
      </c>
      <c r="E150" s="7">
        <v>480005085</v>
      </c>
      <c r="F150" s="5" t="str">
        <f>VLOOKUP(E150,MATRIZ!$A$2:$B$2499,2,FALSE)</f>
        <v>ADQUISICIÓN DE EQUIPO PARA ENTRENAMIENTO PARA LA BRIGADA CORPORATIVA</v>
      </c>
      <c r="G150" s="8">
        <v>3578250</v>
      </c>
      <c r="H150" s="5" t="s">
        <v>2</v>
      </c>
      <c r="I150" s="5" t="s">
        <v>6</v>
      </c>
      <c r="J150" s="5" t="s">
        <v>0</v>
      </c>
      <c r="K150" s="13">
        <v>44951</v>
      </c>
      <c r="L150" s="13">
        <v>46412</v>
      </c>
      <c r="M150" s="14">
        <v>46412</v>
      </c>
      <c r="N150" s="24"/>
      <c r="O150" s="5"/>
    </row>
    <row r="151" spans="1:15" ht="38.200000000000003" x14ac:dyDescent="0.25">
      <c r="A151" s="5" t="s">
        <v>21</v>
      </c>
      <c r="B151" s="5">
        <v>300528</v>
      </c>
      <c r="C151" s="5" t="s">
        <v>847</v>
      </c>
      <c r="D151" s="5" t="s">
        <v>1141</v>
      </c>
      <c r="E151" s="7">
        <v>480004394</v>
      </c>
      <c r="F151" s="5" t="str">
        <f>VLOOKUP(E151,MATRIZ!$A$2:$B$2499,2,FALSE)</f>
        <v>SERVICIOS DE ASEO EN OFICINAS CENTRALES MUSEO DEL JADE Y CUADRILLA DE LABORES ESPECIALES,"</v>
      </c>
      <c r="G151" s="8">
        <v>687294651.08000004</v>
      </c>
      <c r="H151" s="5" t="s">
        <v>2</v>
      </c>
      <c r="I151" s="5" t="s">
        <v>6</v>
      </c>
      <c r="J151" s="5" t="s">
        <v>14</v>
      </c>
      <c r="K151" s="13">
        <v>43748</v>
      </c>
      <c r="L151" s="13">
        <v>45209</v>
      </c>
      <c r="M151" s="14">
        <v>45209</v>
      </c>
      <c r="N151" s="24"/>
      <c r="O151" s="5"/>
    </row>
    <row r="152" spans="1:15" ht="25.7" x14ac:dyDescent="0.25">
      <c r="A152" s="5" t="s">
        <v>21</v>
      </c>
      <c r="B152" s="5">
        <v>303112</v>
      </c>
      <c r="C152" s="5" t="s">
        <v>938</v>
      </c>
      <c r="D152" s="5" t="s">
        <v>897</v>
      </c>
      <c r="E152" s="7">
        <v>480004632</v>
      </c>
      <c r="F152" s="5" t="str">
        <f>VLOOKUP(E152,MATRIZ!$A$2:$B$2499,2,FALSE)</f>
        <v>SERVICIO DE REPARACIÓN DE DAÑOS DE VEHÍCULOS</v>
      </c>
      <c r="G152" s="8">
        <v>1</v>
      </c>
      <c r="H152" s="5" t="s">
        <v>2</v>
      </c>
      <c r="I152" s="5" t="s">
        <v>1</v>
      </c>
      <c r="J152" s="5" t="s">
        <v>0</v>
      </c>
      <c r="K152" s="13">
        <v>44090</v>
      </c>
      <c r="L152" s="13">
        <v>45551</v>
      </c>
      <c r="M152" s="14">
        <v>45551</v>
      </c>
      <c r="N152" s="24"/>
      <c r="O152" s="5"/>
    </row>
    <row r="153" spans="1:15" ht="25.7" x14ac:dyDescent="0.25">
      <c r="A153" s="5" t="s">
        <v>21</v>
      </c>
      <c r="B153" s="5">
        <v>301041</v>
      </c>
      <c r="C153" s="5" t="s">
        <v>909</v>
      </c>
      <c r="D153" s="5" t="s">
        <v>897</v>
      </c>
      <c r="E153" s="7">
        <v>480004625</v>
      </c>
      <c r="F153" s="5" t="str">
        <f>VLOOKUP(E153,MATRIZ!$A$2:$B$2499,2,FALSE)</f>
        <v>SERVICIO DE REPARACIÓN DE DAÑOS DE VEHÍCULOS</v>
      </c>
      <c r="G153" s="8">
        <v>1</v>
      </c>
      <c r="H153" s="5" t="s">
        <v>2</v>
      </c>
      <c r="I153" s="5" t="s">
        <v>1</v>
      </c>
      <c r="J153" s="5" t="s">
        <v>0</v>
      </c>
      <c r="K153" s="13">
        <v>44123</v>
      </c>
      <c r="L153" s="13">
        <v>45584</v>
      </c>
      <c r="M153" s="14">
        <v>45584</v>
      </c>
      <c r="N153" s="24"/>
      <c r="O153" s="5"/>
    </row>
    <row r="154" spans="1:15" ht="38.200000000000003" x14ac:dyDescent="0.25">
      <c r="A154" s="5" t="s">
        <v>21</v>
      </c>
      <c r="B154" s="5">
        <v>303880</v>
      </c>
      <c r="C154" s="5" t="s">
        <v>908</v>
      </c>
      <c r="D154" s="5" t="s">
        <v>897</v>
      </c>
      <c r="E154" s="7">
        <v>480004626</v>
      </c>
      <c r="F154" s="5" t="str">
        <f>VLOOKUP(E154,MATRIZ!$A$2:$B$2499,2,FALSE)</f>
        <v>SERVICIO DE REPARACIÓN DE DAÑOS DE VEHÍCULOS</v>
      </c>
      <c r="G154" s="8">
        <v>1</v>
      </c>
      <c r="H154" s="5" t="s">
        <v>2</v>
      </c>
      <c r="I154" s="5" t="s">
        <v>1</v>
      </c>
      <c r="J154" s="5" t="s">
        <v>0</v>
      </c>
      <c r="K154" s="13">
        <v>44123</v>
      </c>
      <c r="L154" s="13">
        <v>45584</v>
      </c>
      <c r="M154" s="14">
        <v>45584</v>
      </c>
      <c r="N154" s="24"/>
      <c r="O154" s="5"/>
    </row>
    <row r="155" spans="1:15" ht="25.7" x14ac:dyDescent="0.25">
      <c r="A155" s="5" t="s">
        <v>21</v>
      </c>
      <c r="B155" s="5">
        <v>317446</v>
      </c>
      <c r="C155" s="5" t="s">
        <v>907</v>
      </c>
      <c r="D155" s="5" t="s">
        <v>897</v>
      </c>
      <c r="E155" s="7">
        <v>480004627</v>
      </c>
      <c r="F155" s="5" t="str">
        <f>VLOOKUP(E155,MATRIZ!$A$2:$B$2499,2,FALSE)</f>
        <v>SERVICIO DE REPARACIÓN DE DAÑOS DE VEHÍCULOS</v>
      </c>
      <c r="G155" s="8">
        <v>1</v>
      </c>
      <c r="H155" s="5" t="s">
        <v>2</v>
      </c>
      <c r="I155" s="5" t="s">
        <v>1</v>
      </c>
      <c r="J155" s="5" t="s">
        <v>0</v>
      </c>
      <c r="K155" s="13">
        <v>44123</v>
      </c>
      <c r="L155" s="13">
        <v>45584</v>
      </c>
      <c r="M155" s="14">
        <v>45584</v>
      </c>
      <c r="N155" s="24"/>
      <c r="O155" s="5"/>
    </row>
    <row r="156" spans="1:15" ht="38.200000000000003" x14ac:dyDescent="0.25">
      <c r="A156" s="5" t="s">
        <v>21</v>
      </c>
      <c r="B156" s="5">
        <v>304224</v>
      </c>
      <c r="C156" s="5" t="s">
        <v>906</v>
      </c>
      <c r="D156" s="5" t="s">
        <v>897</v>
      </c>
      <c r="E156" s="7">
        <v>480004628</v>
      </c>
      <c r="F156" s="5" t="str">
        <f>VLOOKUP(E156,MATRIZ!$A$2:$B$2499,2,FALSE)</f>
        <v>SERVICIO DE REPARACIÓN DE DAÑOS DE VEHÍCULOS</v>
      </c>
      <c r="G156" s="8">
        <v>1</v>
      </c>
      <c r="H156" s="5" t="s">
        <v>2</v>
      </c>
      <c r="I156" s="5" t="s">
        <v>1</v>
      </c>
      <c r="J156" s="5" t="s">
        <v>0</v>
      </c>
      <c r="K156" s="13">
        <v>44123</v>
      </c>
      <c r="L156" s="13">
        <v>45584</v>
      </c>
      <c r="M156" s="14">
        <v>45584</v>
      </c>
      <c r="N156" s="24"/>
      <c r="O156" s="5"/>
    </row>
    <row r="157" spans="1:15" ht="38.200000000000003" x14ac:dyDescent="0.25">
      <c r="A157" s="5" t="s">
        <v>21</v>
      </c>
      <c r="B157" s="5">
        <v>310557</v>
      </c>
      <c r="C157" s="5" t="s">
        <v>905</v>
      </c>
      <c r="D157" s="5" t="s">
        <v>897</v>
      </c>
      <c r="E157" s="7">
        <v>480004629</v>
      </c>
      <c r="F157" s="5" t="str">
        <f>VLOOKUP(E157,MATRIZ!$A$2:$B$2499,2,FALSE)</f>
        <v>SERVICIO DE REPARACIÓN DE DAÑOS DE VEHÍCULOS</v>
      </c>
      <c r="G157" s="8">
        <v>1</v>
      </c>
      <c r="H157" s="5" t="s">
        <v>2</v>
      </c>
      <c r="I157" s="5" t="s">
        <v>1</v>
      </c>
      <c r="J157" s="5" t="s">
        <v>0</v>
      </c>
      <c r="K157" s="13">
        <v>44123</v>
      </c>
      <c r="L157" s="13">
        <v>45584</v>
      </c>
      <c r="M157" s="14">
        <v>45584</v>
      </c>
      <c r="N157" s="24"/>
      <c r="O157" s="5"/>
    </row>
    <row r="158" spans="1:15" ht="38.200000000000003" x14ac:dyDescent="0.25">
      <c r="A158" s="5" t="s">
        <v>21</v>
      </c>
      <c r="B158" s="5">
        <v>306925</v>
      </c>
      <c r="C158" s="5" t="s">
        <v>901</v>
      </c>
      <c r="D158" s="5" t="s">
        <v>897</v>
      </c>
      <c r="E158" s="7">
        <v>480004630</v>
      </c>
      <c r="F158" s="5" t="str">
        <f>VLOOKUP(E158,MATRIZ!$A$2:$B$2499,2,FALSE)</f>
        <v>SERVICIO DE REPARACIÓN DE DAÑOS DE VEHÍCULOS</v>
      </c>
      <c r="G158" s="8">
        <v>1</v>
      </c>
      <c r="H158" s="5" t="s">
        <v>2</v>
      </c>
      <c r="I158" s="5" t="s">
        <v>1</v>
      </c>
      <c r="J158" s="5" t="s">
        <v>0</v>
      </c>
      <c r="K158" s="13">
        <v>44123</v>
      </c>
      <c r="L158" s="13">
        <v>45584</v>
      </c>
      <c r="M158" s="14">
        <v>45584</v>
      </c>
      <c r="N158" s="24"/>
      <c r="O158" s="5"/>
    </row>
    <row r="159" spans="1:15" ht="25.7" x14ac:dyDescent="0.25">
      <c r="A159" s="5" t="s">
        <v>21</v>
      </c>
      <c r="B159" s="5">
        <v>301297</v>
      </c>
      <c r="C159" s="5" t="s">
        <v>898</v>
      </c>
      <c r="D159" s="5" t="s">
        <v>897</v>
      </c>
      <c r="E159" s="7">
        <v>480004631</v>
      </c>
      <c r="F159" s="5" t="str">
        <f>VLOOKUP(E159,MATRIZ!$A$2:$B$2499,2,FALSE)</f>
        <v>SERVICIO DE REPARACIÓN DE DAÑOS DE VEHÍCULOS</v>
      </c>
      <c r="G159" s="8">
        <v>1</v>
      </c>
      <c r="H159" s="5" t="s">
        <v>2</v>
      </c>
      <c r="I159" s="5" t="s">
        <v>1</v>
      </c>
      <c r="J159" s="5" t="s">
        <v>0</v>
      </c>
      <c r="K159" s="13">
        <v>44123</v>
      </c>
      <c r="L159" s="13">
        <v>45584</v>
      </c>
      <c r="M159" s="14">
        <v>45584</v>
      </c>
      <c r="N159" s="24"/>
      <c r="O159" s="5"/>
    </row>
    <row r="160" spans="1:15" ht="75.8" x14ac:dyDescent="0.25">
      <c r="A160" s="5" t="s">
        <v>21</v>
      </c>
      <c r="B160" s="5">
        <v>300231</v>
      </c>
      <c r="C160" s="5" t="s">
        <v>340</v>
      </c>
      <c r="D160" s="5" t="s">
        <v>790</v>
      </c>
      <c r="E160" s="7">
        <v>480004673</v>
      </c>
      <c r="F160" s="5" t="str">
        <f>VLOOKUP(E160,MATRIZ!$A$2:$B$2499,2,FALSE)</f>
        <v>SERVICIOS DE MANTENIMIENTO PRIMARIO DE ASEO Y LIMPIEZA INTEGRAL ENSEDES PUNTOS DE VENTAS Y OTRAS INSTALACIONES UTILIZADAS POR EL GRUPOINS BAJO LA MODALIDAD DE ENTREGA SEGÚN DEMANDA</v>
      </c>
      <c r="G160" s="8">
        <v>335905000</v>
      </c>
      <c r="H160" s="5" t="s">
        <v>2</v>
      </c>
      <c r="I160" s="5" t="s">
        <v>6</v>
      </c>
      <c r="J160" s="5" t="s">
        <v>0</v>
      </c>
      <c r="K160" s="13">
        <v>44200</v>
      </c>
      <c r="L160" s="13">
        <v>45661</v>
      </c>
      <c r="M160" s="14">
        <v>45661</v>
      </c>
      <c r="N160" s="24"/>
      <c r="O160" s="5"/>
    </row>
    <row r="161" spans="1:15" ht="38.200000000000003" x14ac:dyDescent="0.25">
      <c r="A161" s="5" t="s">
        <v>21</v>
      </c>
      <c r="B161" s="5">
        <v>309537</v>
      </c>
      <c r="C161" s="5" t="s">
        <v>581</v>
      </c>
      <c r="D161" s="5" t="s">
        <v>540</v>
      </c>
      <c r="E161" s="7">
        <v>480004830</v>
      </c>
      <c r="F161" s="5" t="str">
        <f>VLOOKUP(E161,MATRIZ!$A$2:$B$2499,2,FALSE)</f>
        <v>ADQUISICIÓN DE VESTUARIO INSTITUCIONAL PARA EL GRUPO INS SEGÚN DEMANDA</v>
      </c>
      <c r="G161" s="8">
        <v>1</v>
      </c>
      <c r="H161" s="5" t="s">
        <v>2</v>
      </c>
      <c r="I161" s="5" t="s">
        <v>1</v>
      </c>
      <c r="J161" s="5" t="s">
        <v>0</v>
      </c>
      <c r="K161" s="13">
        <v>44490</v>
      </c>
      <c r="L161" s="13">
        <v>45951</v>
      </c>
      <c r="M161" s="14">
        <v>45951</v>
      </c>
      <c r="N161" s="24"/>
      <c r="O161" s="5"/>
    </row>
    <row r="162" spans="1:15" ht="38.200000000000003" x14ac:dyDescent="0.25">
      <c r="A162" s="5" t="s">
        <v>21</v>
      </c>
      <c r="B162" s="5">
        <v>308560</v>
      </c>
      <c r="C162" s="5" t="s">
        <v>580</v>
      </c>
      <c r="D162" s="5" t="s">
        <v>540</v>
      </c>
      <c r="E162" s="7">
        <v>480004831</v>
      </c>
      <c r="F162" s="5" t="str">
        <f>VLOOKUP(E162,MATRIZ!$A$2:$B$2499,2,FALSE)</f>
        <v>ADQUISICIÓN DE VESTUARIO INSTITUCIONAL PARA EL GRUPO INS SEGÚN DEMANDA</v>
      </c>
      <c r="G162" s="8">
        <v>1</v>
      </c>
      <c r="H162" s="5" t="s">
        <v>2</v>
      </c>
      <c r="I162" s="5" t="s">
        <v>1</v>
      </c>
      <c r="J162" s="5" t="s">
        <v>0</v>
      </c>
      <c r="K162" s="13">
        <v>44490</v>
      </c>
      <c r="L162" s="13">
        <v>45951</v>
      </c>
      <c r="M162" s="14">
        <v>45951</v>
      </c>
      <c r="N162" s="24"/>
      <c r="O162" s="5"/>
    </row>
    <row r="163" spans="1:15" ht="38.200000000000003" x14ac:dyDescent="0.25">
      <c r="A163" s="5" t="s">
        <v>21</v>
      </c>
      <c r="B163" s="5">
        <v>310185</v>
      </c>
      <c r="C163" s="5" t="s">
        <v>485</v>
      </c>
      <c r="D163" s="5" t="s">
        <v>540</v>
      </c>
      <c r="E163" s="7">
        <v>480004857</v>
      </c>
      <c r="F163" s="5" t="str">
        <f>VLOOKUP(E163,MATRIZ!$A$2:$B$2499,2,FALSE)</f>
        <v>ADQUISICIÓN DE VESTUARIO INSTITUCIONAL PARA EL GRUPO INS SEGÚN DEMANDA</v>
      </c>
      <c r="G163" s="8">
        <v>1</v>
      </c>
      <c r="H163" s="5" t="s">
        <v>9</v>
      </c>
      <c r="I163" s="5" t="s">
        <v>1</v>
      </c>
      <c r="J163" s="5" t="s">
        <v>0</v>
      </c>
      <c r="K163" s="13">
        <v>44552</v>
      </c>
      <c r="L163" s="13">
        <v>46013</v>
      </c>
      <c r="M163" s="14">
        <v>46013</v>
      </c>
      <c r="N163" s="24"/>
      <c r="O163" s="5"/>
    </row>
    <row r="164" spans="1:15" ht="75.8" x14ac:dyDescent="0.25">
      <c r="A164" s="5" t="s">
        <v>21</v>
      </c>
      <c r="B164" s="5">
        <v>317735</v>
      </c>
      <c r="C164" s="5" t="s">
        <v>466</v>
      </c>
      <c r="D164" s="5" t="s">
        <v>510</v>
      </c>
      <c r="E164" s="7">
        <v>480004865</v>
      </c>
      <c r="F164" s="5" t="str">
        <f>VLOOKUP(E164,MATRIZ!$A$2:$B$2499,2,FALSE)</f>
        <v>SERVICIOS DE MANTENIMIENTO PRIMARIO DE ASEO, LIMPIEZA Y DESINFECCIÓN INTEGRAL PARA LAS INSTALACIONES RED DE SERVICIOS DE SALUD DEL INS, MODALIDAD DE ENTREGA SEGÚN DEMANDA</v>
      </c>
      <c r="G164" s="8">
        <v>1</v>
      </c>
      <c r="H164" s="5" t="s">
        <v>2</v>
      </c>
      <c r="I164" s="5" t="s">
        <v>1</v>
      </c>
      <c r="J164" s="5" t="s">
        <v>0</v>
      </c>
      <c r="K164" s="13">
        <v>44597</v>
      </c>
      <c r="L164" s="13">
        <v>46058</v>
      </c>
      <c r="M164" s="14">
        <v>46058</v>
      </c>
      <c r="N164" s="24"/>
      <c r="O164" s="5"/>
    </row>
    <row r="165" spans="1:15" ht="75.8" x14ac:dyDescent="0.25">
      <c r="A165" s="5" t="s">
        <v>21</v>
      </c>
      <c r="B165" s="5">
        <v>317735</v>
      </c>
      <c r="C165" s="5" t="s">
        <v>466</v>
      </c>
      <c r="D165" s="5" t="s">
        <v>465</v>
      </c>
      <c r="E165" s="7">
        <v>480004879</v>
      </c>
      <c r="F165" s="5" t="str">
        <f>VLOOKUP(E165,MATRIZ!$A$2:$B$2499,2,FALSE)</f>
        <v>SERVICIOS DE MANTENIMIENTO PRIMARIO DE ASEO Y LIMPIEZA INTEGRAL EN SEDES, PUNTOS DE VENTAS Y OTRAS INSTALACIONES UTILIZADAS POR EL GRUPO INS BAJO LA MODALIDAD DE ENTREGA SEGÚN DEMANDA</v>
      </c>
      <c r="G165" s="8">
        <v>1</v>
      </c>
      <c r="H165" s="5" t="s">
        <v>2</v>
      </c>
      <c r="I165" s="5" t="s">
        <v>1</v>
      </c>
      <c r="J165" s="5" t="s">
        <v>0</v>
      </c>
      <c r="K165" s="13">
        <v>44682</v>
      </c>
      <c r="L165" s="13">
        <v>46143</v>
      </c>
      <c r="M165" s="14">
        <v>46143</v>
      </c>
      <c r="N165" s="24"/>
      <c r="O165" s="5"/>
    </row>
    <row r="166" spans="1:15" ht="63.25" x14ac:dyDescent="0.25">
      <c r="A166" s="5" t="s">
        <v>21</v>
      </c>
      <c r="B166" s="5">
        <v>302351</v>
      </c>
      <c r="C166" s="5" t="s">
        <v>265</v>
      </c>
      <c r="D166" s="5" t="s">
        <v>174</v>
      </c>
      <c r="E166" s="7">
        <v>480005006</v>
      </c>
      <c r="F166" s="5" t="str">
        <f>VLOOKUP(E166,MATRIZ!$A$2:$B$2499,2,FALSE)</f>
        <v>ADQUISICIÓN DE SILLAS EJECUTIVA, SILLAS OFICINISTA, SILLAS PARA CAJERO, SILLAS DE ESPERA Y SILLAS DE ALTA CAPACIDAD, BAJO MODALIDAD ENTREGA SEGÚN DEMANDA</v>
      </c>
      <c r="G166" s="8">
        <v>1</v>
      </c>
      <c r="H166" s="5" t="s">
        <v>9</v>
      </c>
      <c r="I166" s="5" t="s">
        <v>1</v>
      </c>
      <c r="J166" s="5" t="s">
        <v>0</v>
      </c>
      <c r="K166" s="13">
        <v>44852</v>
      </c>
      <c r="L166" s="13">
        <v>46313</v>
      </c>
      <c r="M166" s="14">
        <v>46313</v>
      </c>
      <c r="N166" s="24"/>
      <c r="O166" s="5"/>
    </row>
    <row r="167" spans="1:15" ht="63.25" x14ac:dyDescent="0.25">
      <c r="A167" s="5" t="s">
        <v>21</v>
      </c>
      <c r="B167" s="5">
        <v>300924</v>
      </c>
      <c r="C167" s="5" t="s">
        <v>175</v>
      </c>
      <c r="D167" s="5" t="s">
        <v>174</v>
      </c>
      <c r="E167" s="7">
        <v>480005005</v>
      </c>
      <c r="F167" s="5" t="str">
        <f>VLOOKUP(E167,MATRIZ!$A$2:$B$2499,2,FALSE)</f>
        <v>ADQUISICIÓN DE SILLAS EJECUTIVA, SILLAS OFICINISTA, SILLAS PARA CAJERO, SILLAS DE ESPERA Y SILLAS DE ALTA CAPACIDAD, BAJO MODALIDAD ENTREGA SEGÚN DEMANDA</v>
      </c>
      <c r="G167" s="8">
        <v>1</v>
      </c>
      <c r="H167" s="5" t="s">
        <v>2</v>
      </c>
      <c r="I167" s="5" t="s">
        <v>1</v>
      </c>
      <c r="J167" s="5" t="s">
        <v>0</v>
      </c>
      <c r="K167" s="13">
        <v>44935</v>
      </c>
      <c r="L167" s="13">
        <v>46396</v>
      </c>
      <c r="M167" s="14">
        <v>46396</v>
      </c>
      <c r="N167" s="24"/>
      <c r="O167" s="5"/>
    </row>
    <row r="168" spans="1:15" ht="63.25" x14ac:dyDescent="0.25">
      <c r="A168" s="5" t="s">
        <v>21</v>
      </c>
      <c r="B168" s="5">
        <v>305215</v>
      </c>
      <c r="C168" s="5" t="s">
        <v>57</v>
      </c>
      <c r="D168" s="5" t="s">
        <v>56</v>
      </c>
      <c r="E168" s="7">
        <v>480005118</v>
      </c>
      <c r="F168" s="5" t="str">
        <f>VLOOKUP(E168,MATRIZ!$A$2:$B$2499,2,FALSE)</f>
        <v>SERVICIOS DE RECOLECCIÓN, TRANSPORTE, TRATAMIENTO Y DISPOSICIÓN FINAL DE RESIDUOS BIOPELIGROSOS GENERADOS POR EL GRUPO INS</v>
      </c>
      <c r="G168" s="8">
        <v>1</v>
      </c>
      <c r="H168" s="5" t="s">
        <v>2</v>
      </c>
      <c r="I168" s="5" t="s">
        <v>1</v>
      </c>
      <c r="J168" s="5" t="s">
        <v>0</v>
      </c>
      <c r="K168" s="13">
        <v>45009</v>
      </c>
      <c r="L168" s="13">
        <v>46470</v>
      </c>
      <c r="M168" s="14">
        <v>46470</v>
      </c>
      <c r="N168" s="24"/>
      <c r="O168" s="5"/>
    </row>
    <row r="169" spans="1:15" ht="39.450000000000003" x14ac:dyDescent="0.25">
      <c r="A169" s="5" t="s">
        <v>21</v>
      </c>
      <c r="B169" s="5">
        <v>300764</v>
      </c>
      <c r="C169" s="5" t="s">
        <v>1124</v>
      </c>
      <c r="D169" s="5" t="s">
        <v>1121</v>
      </c>
      <c r="E169" s="7">
        <v>480004432</v>
      </c>
      <c r="F169" s="5" t="str">
        <f>VLOOKUP(E169,MATRIZ!$A$2:$B$2499,2,FALSE)</f>
        <v>ADQUISICIÓN DE EQUIPO DE PROTECCIÓN INSTITUCIONAL POR DEMANDA</v>
      </c>
      <c r="G169" s="8">
        <v>1190</v>
      </c>
      <c r="H169" s="5" t="s">
        <v>9</v>
      </c>
      <c r="I169" s="5" t="s">
        <v>6</v>
      </c>
      <c r="J169" s="5" t="s">
        <v>0</v>
      </c>
      <c r="K169" s="13">
        <v>43762</v>
      </c>
      <c r="L169" s="13">
        <v>45223</v>
      </c>
      <c r="M169" s="14">
        <v>45223</v>
      </c>
      <c r="N169" s="24" t="s">
        <v>2078</v>
      </c>
      <c r="O169" s="5"/>
    </row>
    <row r="170" spans="1:15" ht="39.450000000000003" x14ac:dyDescent="0.25">
      <c r="A170" s="5" t="s">
        <v>21</v>
      </c>
      <c r="B170" s="5">
        <v>303605</v>
      </c>
      <c r="C170" s="5" t="s">
        <v>828</v>
      </c>
      <c r="D170" s="5" t="s">
        <v>1121</v>
      </c>
      <c r="E170" s="7">
        <v>480004421</v>
      </c>
      <c r="F170" s="5" t="str">
        <f>VLOOKUP(E170,MATRIZ!$A$2:$B$2499,2,FALSE)</f>
        <v>ADQUISICIÓN DE EQUIPO DE PROTECCIÓN INSTITUCIONAL POR DEMANDA</v>
      </c>
      <c r="G170" s="8">
        <v>1760</v>
      </c>
      <c r="H170" s="5" t="s">
        <v>9</v>
      </c>
      <c r="I170" s="5" t="s">
        <v>6</v>
      </c>
      <c r="J170" s="5" t="s">
        <v>0</v>
      </c>
      <c r="K170" s="13">
        <v>43753</v>
      </c>
      <c r="L170" s="13">
        <v>45214</v>
      </c>
      <c r="M170" s="14">
        <v>45214</v>
      </c>
      <c r="N170" s="24" t="s">
        <v>2078</v>
      </c>
      <c r="O170" s="5"/>
    </row>
    <row r="171" spans="1:15" ht="39.450000000000003" x14ac:dyDescent="0.25">
      <c r="A171" s="5" t="s">
        <v>21</v>
      </c>
      <c r="B171" s="5">
        <v>300235</v>
      </c>
      <c r="C171" s="5" t="s">
        <v>1126</v>
      </c>
      <c r="D171" s="5" t="s">
        <v>1121</v>
      </c>
      <c r="E171" s="7">
        <v>480004429</v>
      </c>
      <c r="F171" s="5" t="str">
        <f>VLOOKUP(E171,MATRIZ!$A$2:$B$2499,2,FALSE)</f>
        <v>ADQUISICIÓN DE EQUIPO DE PROTECCIÓN INSTITUCIONAL POR DEMANDA</v>
      </c>
      <c r="G171" s="8">
        <v>4435.1899999999996</v>
      </c>
      <c r="H171" s="5" t="s">
        <v>9</v>
      </c>
      <c r="I171" s="5" t="s">
        <v>6</v>
      </c>
      <c r="J171" s="5" t="s">
        <v>0</v>
      </c>
      <c r="K171" s="13">
        <v>43762</v>
      </c>
      <c r="L171" s="13">
        <v>45223</v>
      </c>
      <c r="M171" s="14">
        <v>45223</v>
      </c>
      <c r="N171" s="24" t="s">
        <v>2078</v>
      </c>
      <c r="O171" s="5"/>
    </row>
    <row r="172" spans="1:15" ht="39.450000000000003" x14ac:dyDescent="0.25">
      <c r="A172" s="5" t="s">
        <v>21</v>
      </c>
      <c r="B172" s="5">
        <v>302059</v>
      </c>
      <c r="C172" s="5" t="s">
        <v>1125</v>
      </c>
      <c r="D172" s="5" t="s">
        <v>1121</v>
      </c>
      <c r="E172" s="7">
        <v>480004431</v>
      </c>
      <c r="F172" s="5" t="str">
        <f>VLOOKUP(E172,MATRIZ!$A$2:$B$2499,2,FALSE)</f>
        <v>ADQUISICIÓN DE EQUIPO DE PROTECCIÓN INSTITUCIONAL POR DEMANDA</v>
      </c>
      <c r="G172" s="8">
        <v>14446.76</v>
      </c>
      <c r="H172" s="5" t="s">
        <v>9</v>
      </c>
      <c r="I172" s="5" t="s">
        <v>6</v>
      </c>
      <c r="J172" s="5" t="s">
        <v>0</v>
      </c>
      <c r="K172" s="13">
        <v>43762</v>
      </c>
      <c r="L172" s="13">
        <v>45223</v>
      </c>
      <c r="M172" s="14">
        <v>45223</v>
      </c>
      <c r="N172" s="24" t="s">
        <v>2078</v>
      </c>
      <c r="O172" s="5"/>
    </row>
    <row r="173" spans="1:15" ht="39.450000000000003" x14ac:dyDescent="0.25">
      <c r="A173" s="5" t="s">
        <v>21</v>
      </c>
      <c r="B173" s="5">
        <v>300026</v>
      </c>
      <c r="C173" s="5" t="s">
        <v>1132</v>
      </c>
      <c r="D173" s="5" t="s">
        <v>1121</v>
      </c>
      <c r="E173" s="7">
        <v>480004424</v>
      </c>
      <c r="F173" s="5" t="str">
        <f>VLOOKUP(E173,MATRIZ!$A$2:$B$2499,2,FALSE)</f>
        <v>ADQUISICIÓN DE EQUIPO DE PROTECCIÓN INSTITUCIONAL POR DEMANDA</v>
      </c>
      <c r="G173" s="8">
        <v>21389.439999999999</v>
      </c>
      <c r="H173" s="5" t="s">
        <v>9</v>
      </c>
      <c r="I173" s="5" t="s">
        <v>6</v>
      </c>
      <c r="J173" s="5" t="s">
        <v>0</v>
      </c>
      <c r="K173" s="13">
        <v>43755</v>
      </c>
      <c r="L173" s="13">
        <v>45216</v>
      </c>
      <c r="M173" s="14">
        <v>45216</v>
      </c>
      <c r="N173" s="24" t="s">
        <v>2078</v>
      </c>
      <c r="O173" s="5"/>
    </row>
    <row r="174" spans="1:15" ht="39.450000000000003" x14ac:dyDescent="0.25">
      <c r="A174" s="5" t="s">
        <v>21</v>
      </c>
      <c r="B174" s="5">
        <v>303038</v>
      </c>
      <c r="C174" s="5" t="s">
        <v>1135</v>
      </c>
      <c r="D174" s="5" t="s">
        <v>1121</v>
      </c>
      <c r="E174" s="7">
        <v>480004420</v>
      </c>
      <c r="F174" s="5" t="str">
        <f>VLOOKUP(E174,MATRIZ!$A$2:$B$2499,2,FALSE)</f>
        <v>ADQUISICIÓN DE EQUIPO DE PROTECCIÓN INSTITUCIONAL POR DEMANDA</v>
      </c>
      <c r="G174" s="8">
        <v>21860.97</v>
      </c>
      <c r="H174" s="5" t="s">
        <v>9</v>
      </c>
      <c r="I174" s="5" t="s">
        <v>6</v>
      </c>
      <c r="J174" s="5" t="s">
        <v>0</v>
      </c>
      <c r="K174" s="13">
        <v>43753</v>
      </c>
      <c r="L174" s="13">
        <v>45214</v>
      </c>
      <c r="M174" s="14">
        <v>45214</v>
      </c>
      <c r="N174" s="24" t="s">
        <v>2078</v>
      </c>
      <c r="O174" s="5"/>
    </row>
    <row r="175" spans="1:15" ht="39.450000000000003" x14ac:dyDescent="0.25">
      <c r="A175" s="5" t="s">
        <v>21</v>
      </c>
      <c r="B175" s="5">
        <v>302059</v>
      </c>
      <c r="C175" s="5" t="s">
        <v>1125</v>
      </c>
      <c r="D175" s="5" t="s">
        <v>1121</v>
      </c>
      <c r="E175" s="7">
        <v>480004428</v>
      </c>
      <c r="F175" s="5" t="str">
        <f>VLOOKUP(E175,MATRIZ!$A$2:$B$2499,2,FALSE)</f>
        <v>ADQUISICIÓN DE EQUIPO DE PROTECCIÓN INSTITUCIONAL, POR DEMANDA</v>
      </c>
      <c r="G175" s="8">
        <v>23495.17</v>
      </c>
      <c r="H175" s="5" t="s">
        <v>9</v>
      </c>
      <c r="I175" s="5" t="s">
        <v>6</v>
      </c>
      <c r="J175" s="5" t="s">
        <v>0</v>
      </c>
      <c r="K175" s="13">
        <v>43762</v>
      </c>
      <c r="L175" s="13">
        <v>43762</v>
      </c>
      <c r="M175" s="14">
        <v>45223</v>
      </c>
      <c r="N175" s="24" t="s">
        <v>2078</v>
      </c>
      <c r="O175" s="5"/>
    </row>
    <row r="176" spans="1:15" ht="39.450000000000003" x14ac:dyDescent="0.25">
      <c r="A176" s="5" t="s">
        <v>21</v>
      </c>
      <c r="B176" s="5">
        <v>300358</v>
      </c>
      <c r="C176" s="5" t="s">
        <v>873</v>
      </c>
      <c r="D176" s="5" t="s">
        <v>1121</v>
      </c>
      <c r="E176" s="7">
        <v>480004430</v>
      </c>
      <c r="F176" s="5" t="str">
        <f>VLOOKUP(E176,MATRIZ!$A$2:$B$2499,2,FALSE)</f>
        <v>ADQUISICIÓN DE EQUIPO DE PROTECCIÓN INSTITUCIONAL POR DEMANDA</v>
      </c>
      <c r="G176" s="8">
        <v>148000</v>
      </c>
      <c r="H176" s="5" t="s">
        <v>2</v>
      </c>
      <c r="I176" s="5" t="s">
        <v>6</v>
      </c>
      <c r="J176" s="5" t="s">
        <v>0</v>
      </c>
      <c r="K176" s="13">
        <v>43762</v>
      </c>
      <c r="L176" s="13">
        <v>45223</v>
      </c>
      <c r="M176" s="14">
        <v>45223</v>
      </c>
      <c r="N176" s="24" t="s">
        <v>2078</v>
      </c>
      <c r="O176" s="5"/>
    </row>
    <row r="177" spans="1:15" ht="39.450000000000003" x14ac:dyDescent="0.25">
      <c r="A177" s="5" t="s">
        <v>21</v>
      </c>
      <c r="B177" s="5">
        <v>316766</v>
      </c>
      <c r="C177" s="5" t="s">
        <v>815</v>
      </c>
      <c r="D177" s="5" t="s">
        <v>1121</v>
      </c>
      <c r="E177" s="7">
        <v>480004435</v>
      </c>
      <c r="F177" s="5" t="str">
        <f>VLOOKUP(E177,MATRIZ!$A$2:$B$2499,2,FALSE)</f>
        <v>ADQUISICIÓN DE EQUIPO DE PROTECCIÓN INSTITUCIONAL POR DEMANDA</v>
      </c>
      <c r="G177" s="8">
        <v>893270</v>
      </c>
      <c r="H177" s="5" t="s">
        <v>2</v>
      </c>
      <c r="I177" s="5" t="s">
        <v>6</v>
      </c>
      <c r="J177" s="5" t="s">
        <v>0</v>
      </c>
      <c r="K177" s="13">
        <v>43762</v>
      </c>
      <c r="L177" s="13">
        <v>45223</v>
      </c>
      <c r="M177" s="14">
        <v>45223</v>
      </c>
      <c r="N177" s="24" t="s">
        <v>2078</v>
      </c>
      <c r="O177" s="5"/>
    </row>
    <row r="178" spans="1:15" ht="39.450000000000003" x14ac:dyDescent="0.25">
      <c r="A178" s="5" t="s">
        <v>21</v>
      </c>
      <c r="B178" s="5">
        <v>300026</v>
      </c>
      <c r="C178" s="5" t="s">
        <v>1132</v>
      </c>
      <c r="D178" s="5" t="s">
        <v>1121</v>
      </c>
      <c r="E178" s="7">
        <v>480004423</v>
      </c>
      <c r="F178" s="5" t="str">
        <f>VLOOKUP(E178,MATRIZ!$A$2:$B$2499,2,FALSE)</f>
        <v>ADQUISICIÓN DE EQUIPO DE PROTECCIÓN INSTITUCIONAL POR DEMANDA</v>
      </c>
      <c r="G178" s="8">
        <v>1106565</v>
      </c>
      <c r="H178" s="5" t="s">
        <v>2</v>
      </c>
      <c r="I178" s="5" t="s">
        <v>6</v>
      </c>
      <c r="J178" s="5" t="s">
        <v>0</v>
      </c>
      <c r="K178" s="13">
        <v>43755</v>
      </c>
      <c r="L178" s="13">
        <v>45216</v>
      </c>
      <c r="M178" s="14">
        <v>45216</v>
      </c>
      <c r="N178" s="24" t="s">
        <v>2078</v>
      </c>
      <c r="O178" s="5"/>
    </row>
    <row r="179" spans="1:15" ht="39.450000000000003" x14ac:dyDescent="0.25">
      <c r="A179" s="5" t="s">
        <v>21</v>
      </c>
      <c r="B179" s="5">
        <v>301265</v>
      </c>
      <c r="C179" s="5" t="s">
        <v>1122</v>
      </c>
      <c r="D179" s="5" t="s">
        <v>1121</v>
      </c>
      <c r="E179" s="7">
        <v>480004434</v>
      </c>
      <c r="F179" s="5" t="str">
        <f>VLOOKUP(E179,MATRIZ!$A$2:$B$2499,2,FALSE)</f>
        <v>ADQUISICIÓN DE EQUIPO DE PROTECCIÓN INSTITUCIONAL POR DEMANDA</v>
      </c>
      <c r="G179" s="8">
        <v>3057369.25</v>
      </c>
      <c r="H179" s="5" t="s">
        <v>2</v>
      </c>
      <c r="I179" s="5" t="s">
        <v>6</v>
      </c>
      <c r="J179" s="5" t="s">
        <v>0</v>
      </c>
      <c r="K179" s="13">
        <v>43762</v>
      </c>
      <c r="L179" s="13">
        <v>45223</v>
      </c>
      <c r="M179" s="14">
        <v>45223</v>
      </c>
      <c r="N179" s="24" t="s">
        <v>2078</v>
      </c>
      <c r="O179" s="5"/>
    </row>
    <row r="180" spans="1:15" ht="39.450000000000003" x14ac:dyDescent="0.25">
      <c r="A180" s="5" t="s">
        <v>21</v>
      </c>
      <c r="B180" s="5">
        <v>317161</v>
      </c>
      <c r="C180" s="5" t="s">
        <v>1134</v>
      </c>
      <c r="D180" s="5" t="s">
        <v>1121</v>
      </c>
      <c r="E180" s="7">
        <v>480004422</v>
      </c>
      <c r="F180" s="5" t="str">
        <f>VLOOKUP(E180,MATRIZ!$A$2:$B$2499,2,FALSE)</f>
        <v>ADQUISICIÓN DE EQUIPO DE PROTECCIÓN INSTITUCIONAL POR DEMANDA</v>
      </c>
      <c r="G180" s="8">
        <v>5655139.8399999999</v>
      </c>
      <c r="H180" s="5" t="s">
        <v>2</v>
      </c>
      <c r="I180" s="5" t="s">
        <v>6</v>
      </c>
      <c r="J180" s="5" t="s">
        <v>0</v>
      </c>
      <c r="K180" s="13">
        <v>43755</v>
      </c>
      <c r="L180" s="13">
        <v>45216</v>
      </c>
      <c r="M180" s="14">
        <v>45216</v>
      </c>
      <c r="N180" s="24" t="s">
        <v>2078</v>
      </c>
      <c r="O180" s="5"/>
    </row>
    <row r="181" spans="1:15" ht="39.450000000000003" x14ac:dyDescent="0.25">
      <c r="A181" s="5" t="s">
        <v>21</v>
      </c>
      <c r="B181" s="5">
        <v>307832</v>
      </c>
      <c r="C181" s="5" t="s">
        <v>1123</v>
      </c>
      <c r="D181" s="5" t="s">
        <v>1121</v>
      </c>
      <c r="E181" s="7">
        <v>480004433</v>
      </c>
      <c r="F181" s="5" t="str">
        <f>VLOOKUP(E181,MATRIZ!$A$2:$B$2499,2,FALSE)</f>
        <v>ADQUISICIÓN DE EQUIPO DE PROTECCIÓN INSTITUCIONAL POR DEMANDA</v>
      </c>
      <c r="G181" s="8">
        <v>9315900</v>
      </c>
      <c r="H181" s="5" t="s">
        <v>2</v>
      </c>
      <c r="I181" s="5" t="s">
        <v>6</v>
      </c>
      <c r="J181" s="5" t="s">
        <v>0</v>
      </c>
      <c r="K181" s="13">
        <v>43762</v>
      </c>
      <c r="L181" s="13">
        <v>45223</v>
      </c>
      <c r="M181" s="14">
        <v>45223</v>
      </c>
      <c r="N181" s="24" t="s">
        <v>2078</v>
      </c>
      <c r="O181" s="5"/>
    </row>
    <row r="182" spans="1:15" ht="25.7" x14ac:dyDescent="0.25">
      <c r="A182" s="5" t="s">
        <v>21</v>
      </c>
      <c r="B182" s="5">
        <v>300553</v>
      </c>
      <c r="C182" s="5" t="s">
        <v>1136</v>
      </c>
      <c r="D182" s="5" t="s">
        <v>1121</v>
      </c>
      <c r="E182" s="7">
        <v>480004419</v>
      </c>
      <c r="F182" s="5" t="str">
        <f>VLOOKUP(E182,MATRIZ!$A$2:$B$2499,2,FALSE)</f>
        <v>ADQUISICIÓN DE EQUIPO DE PROTECCIÓN INSTITUCIONAL POR DEMANDA</v>
      </c>
      <c r="G182" s="8">
        <v>3064.41</v>
      </c>
      <c r="H182" s="5" t="s">
        <v>9</v>
      </c>
      <c r="I182" s="5" t="s">
        <v>6</v>
      </c>
      <c r="J182" s="5" t="s">
        <v>0</v>
      </c>
      <c r="K182" s="13">
        <v>43753</v>
      </c>
      <c r="L182" s="13">
        <v>45214</v>
      </c>
      <c r="M182" s="14">
        <v>45214</v>
      </c>
      <c r="N182" s="24"/>
      <c r="O182" s="5"/>
    </row>
    <row r="183" spans="1:15" ht="75.8" x14ac:dyDescent="0.25">
      <c r="A183" s="5" t="s">
        <v>21</v>
      </c>
      <c r="B183" s="5">
        <v>310206</v>
      </c>
      <c r="C183" s="5" t="s">
        <v>848</v>
      </c>
      <c r="D183" s="5" t="s">
        <v>1115</v>
      </c>
      <c r="E183" s="7">
        <v>480004413</v>
      </c>
      <c r="F183" s="5" t="str">
        <f>VLOOKUP(E183,MATRIZ!$A$2:$B$2499,2,FALSE)</f>
        <v>RECOLECCIÓN TRATAMIENTO Y DISPOSICIÓN FINAL DE RESIDUOS VALORIZABLES ORDINARIOS ESPECIALES Y PELIGROSOS GENERADOS EN EL GRUPO INS (SEGÚN DEMANDA)</v>
      </c>
      <c r="G183" s="8">
        <v>267337.09000000003</v>
      </c>
      <c r="H183" s="5" t="s">
        <v>9</v>
      </c>
      <c r="I183" s="5" t="s">
        <v>6</v>
      </c>
      <c r="J183" s="5" t="s">
        <v>0</v>
      </c>
      <c r="K183" s="13">
        <v>43780</v>
      </c>
      <c r="L183" s="13">
        <v>45241</v>
      </c>
      <c r="M183" s="14">
        <v>45241</v>
      </c>
      <c r="N183" s="24" t="s">
        <v>2079</v>
      </c>
      <c r="O183" s="5"/>
    </row>
    <row r="184" spans="1:15" ht="75.8" x14ac:dyDescent="0.25">
      <c r="A184" s="5" t="s">
        <v>21</v>
      </c>
      <c r="B184" s="5">
        <v>316990</v>
      </c>
      <c r="C184" s="5" t="s">
        <v>644</v>
      </c>
      <c r="D184" s="5" t="s">
        <v>1024</v>
      </c>
      <c r="E184" s="7">
        <v>480004477</v>
      </c>
      <c r="F184" s="5" t="str">
        <f>VLOOKUP(E184,MATRIZ!$A$2:$B$2499,2,FALSE)</f>
        <v>ADQUISICIÓN SERVICIO DE MANTENIMIENTO PREVENTIVO Y SERVICIO CORRECTIVO PARA EQUIPOS DE TERAPIA FÍSICA MARCA ASA BTL Y BIOMECÁNICO DE LA RED DE SERVICIOS DE SALUD DEL INS</v>
      </c>
      <c r="G184" s="8">
        <v>4887.25</v>
      </c>
      <c r="H184" s="5" t="s">
        <v>9</v>
      </c>
      <c r="I184" s="5" t="s">
        <v>6</v>
      </c>
      <c r="J184" s="5" t="s">
        <v>14</v>
      </c>
      <c r="K184" s="13">
        <v>43882</v>
      </c>
      <c r="L184" s="13">
        <v>45343</v>
      </c>
      <c r="M184" s="14">
        <v>45343</v>
      </c>
      <c r="N184" s="24"/>
      <c r="O184" s="5"/>
    </row>
    <row r="185" spans="1:15" ht="75.8" x14ac:dyDescent="0.25">
      <c r="A185" s="5" t="s">
        <v>21</v>
      </c>
      <c r="B185" s="5">
        <v>300933</v>
      </c>
      <c r="C185" s="5" t="s">
        <v>432</v>
      </c>
      <c r="D185" s="5" t="s">
        <v>1024</v>
      </c>
      <c r="E185" s="7">
        <v>480004476</v>
      </c>
      <c r="F185" s="5" t="str">
        <f>VLOOKUP(E185,MATRIZ!$A$2:$B$2499,2,FALSE)</f>
        <v>ADQUISICIÓN SERVICIO DE MANTENIMIENTO PREVENTIVO Y SERVICIO CORRECTIVO PARA EQUIPOS DE TERAPIA FÍSICA MARCA ASA BTL Y BIOMECÁNICO DE LA RED DE SERVICIOS DE SALUD DEL INS</v>
      </c>
      <c r="G185" s="8">
        <v>5085</v>
      </c>
      <c r="H185" s="5" t="s">
        <v>9</v>
      </c>
      <c r="I185" s="5" t="s">
        <v>6</v>
      </c>
      <c r="J185" s="5" t="s">
        <v>14</v>
      </c>
      <c r="K185" s="13">
        <v>43882</v>
      </c>
      <c r="L185" s="13">
        <v>45343</v>
      </c>
      <c r="M185" s="14">
        <v>45343</v>
      </c>
      <c r="N185" s="24"/>
      <c r="O185" s="5"/>
    </row>
    <row r="186" spans="1:15" ht="50.75" x14ac:dyDescent="0.25">
      <c r="A186" s="5" t="s">
        <v>21</v>
      </c>
      <c r="B186" s="5">
        <v>314775</v>
      </c>
      <c r="C186" s="5" t="s">
        <v>850</v>
      </c>
      <c r="D186" s="5" t="s">
        <v>1025</v>
      </c>
      <c r="E186" s="7">
        <v>480004499</v>
      </c>
      <c r="F186" s="5" t="str">
        <f>VLOOKUP(E186,MATRIZ!$A$2:$B$2499,2,FALSE)</f>
        <v>COMPRA DE EQUIPO ELECTRODOMÉSTICO FOTOGRÁFICO Y DE OFICINA BAJO LA MODALIDAD DE ENTREGA SEGÚN DEMANDA</v>
      </c>
      <c r="G186" s="8">
        <v>7686</v>
      </c>
      <c r="H186" s="5" t="s">
        <v>9</v>
      </c>
      <c r="I186" s="5" t="s">
        <v>6</v>
      </c>
      <c r="J186" s="5" t="s">
        <v>0</v>
      </c>
      <c r="K186" s="13">
        <v>43880</v>
      </c>
      <c r="L186" s="13">
        <v>45341</v>
      </c>
      <c r="M186" s="14">
        <v>45341</v>
      </c>
      <c r="N186" s="24" t="s">
        <v>2070</v>
      </c>
      <c r="O186" s="5"/>
    </row>
    <row r="187" spans="1:15" ht="50.75" x14ac:dyDescent="0.25">
      <c r="A187" s="5" t="s">
        <v>21</v>
      </c>
      <c r="B187" s="5">
        <v>306045</v>
      </c>
      <c r="C187" s="5" t="s">
        <v>254</v>
      </c>
      <c r="D187" s="5" t="s">
        <v>1025</v>
      </c>
      <c r="E187" s="7">
        <v>480004500</v>
      </c>
      <c r="F187" s="5" t="str">
        <f>VLOOKUP(E187,MATRIZ!$A$2:$B$2499,2,FALSE)</f>
        <v>COMPRA DE EQUIPO ELECTRODOMÉSTICO FOTOGRÁFICO Y DE OFICINA BAJO LA MODALIDAD DE ENTREGA SEGÚN DEMANDA</v>
      </c>
      <c r="G187" s="8">
        <v>40712.46</v>
      </c>
      <c r="H187" s="5" t="s">
        <v>9</v>
      </c>
      <c r="I187" s="5" t="s">
        <v>6</v>
      </c>
      <c r="J187" s="5" t="s">
        <v>0</v>
      </c>
      <c r="K187" s="13">
        <v>43880</v>
      </c>
      <c r="L187" s="13">
        <v>45341</v>
      </c>
      <c r="M187" s="14">
        <v>45341</v>
      </c>
      <c r="N187" s="24" t="s">
        <v>2070</v>
      </c>
      <c r="O187" s="5"/>
    </row>
    <row r="188" spans="1:15" ht="50.75" x14ac:dyDescent="0.25">
      <c r="A188" s="5" t="s">
        <v>21</v>
      </c>
      <c r="B188" s="5">
        <v>309416</v>
      </c>
      <c r="C188" s="5" t="s">
        <v>1026</v>
      </c>
      <c r="D188" s="5" t="s">
        <v>1025</v>
      </c>
      <c r="E188" s="7">
        <v>480004498</v>
      </c>
      <c r="F188" s="5" t="str">
        <f>VLOOKUP(E188,MATRIZ!$A$2:$B$2499,2,FALSE)</f>
        <v>COMPRA DE EQUIPO ELECTRODOMÉSTICO FOTOGRÁFICO Y DE OFICINA BAJO LA MODALIDAD DE ENTREGA SEGÚN DEMANDA</v>
      </c>
      <c r="G188" s="8">
        <v>6960849.5700000003</v>
      </c>
      <c r="H188" s="5" t="s">
        <v>2</v>
      </c>
      <c r="I188" s="5" t="s">
        <v>6</v>
      </c>
      <c r="J188" s="5" t="s">
        <v>0</v>
      </c>
      <c r="K188" s="13">
        <v>43880</v>
      </c>
      <c r="L188" s="13">
        <v>45341</v>
      </c>
      <c r="M188" s="14">
        <v>45341</v>
      </c>
      <c r="N188" s="24" t="s">
        <v>2070</v>
      </c>
      <c r="O188" s="5"/>
    </row>
    <row r="189" spans="1:15" ht="75.8" x14ac:dyDescent="0.25">
      <c r="A189" s="5" t="s">
        <v>21</v>
      </c>
      <c r="B189" s="5">
        <v>301415</v>
      </c>
      <c r="C189" s="5" t="s">
        <v>544</v>
      </c>
      <c r="D189" s="5" t="s">
        <v>1023</v>
      </c>
      <c r="E189" s="7">
        <v>480004509</v>
      </c>
      <c r="F189" s="5" t="str">
        <f>VLOOKUP(E189,MATRIZ!$A$2:$B$2499,2,FALSE)</f>
        <v>ADQUISICIÓN MANTENIMIENTO PREVENTIVO Y SERVICIO CORRECTIVO PARA EQUIPAMIENTO DE MEDIANA COMPLEJIDAD DEL SERVICIO QUIRÚRGICO Y ENFERMERÍA MARCAS STRYKER TRUMPF Y MEDELA</v>
      </c>
      <c r="G189" s="8">
        <v>6734.8</v>
      </c>
      <c r="H189" s="5" t="s">
        <v>9</v>
      </c>
      <c r="I189" s="5" t="s">
        <v>6</v>
      </c>
      <c r="J189" s="5" t="s">
        <v>14</v>
      </c>
      <c r="K189" s="13">
        <v>43885</v>
      </c>
      <c r="L189" s="13">
        <v>45346</v>
      </c>
      <c r="M189" s="14">
        <v>45346</v>
      </c>
      <c r="N189" s="24"/>
      <c r="O189" s="5"/>
    </row>
    <row r="190" spans="1:15" ht="75.8" x14ac:dyDescent="0.25">
      <c r="A190" s="5" t="s">
        <v>21</v>
      </c>
      <c r="B190" s="5">
        <v>300933</v>
      </c>
      <c r="C190" s="5" t="s">
        <v>432</v>
      </c>
      <c r="D190" s="5" t="s">
        <v>1023</v>
      </c>
      <c r="E190" s="7">
        <v>480004510</v>
      </c>
      <c r="F190" s="5" t="str">
        <f>VLOOKUP(E190,MATRIZ!$A$2:$B$2499,2,FALSE)</f>
        <v>ADQUISICIÓN MANTENIMIENTO PREVENTIVO Y SERVICIO CORRECTIVO PARA EQUIPAMIENTO DE MEDIANA COMPLEJIDAD DEL SERVICIO QUIRÚRGICO Y ENFERMERÍA MARCAS STRYKER TRUMPF Y MEDELA</v>
      </c>
      <c r="G190" s="8">
        <v>8362</v>
      </c>
      <c r="H190" s="5" t="s">
        <v>9</v>
      </c>
      <c r="I190" s="5" t="s">
        <v>6</v>
      </c>
      <c r="J190" s="5" t="s">
        <v>14</v>
      </c>
      <c r="K190" s="13">
        <v>43885</v>
      </c>
      <c r="L190" s="13">
        <v>45346</v>
      </c>
      <c r="M190" s="14">
        <v>45346</v>
      </c>
      <c r="N190" s="24"/>
      <c r="O190" s="5"/>
    </row>
    <row r="191" spans="1:15" ht="39.450000000000003" x14ac:dyDescent="0.25">
      <c r="A191" s="5" t="s">
        <v>21</v>
      </c>
      <c r="B191" s="5">
        <v>303532</v>
      </c>
      <c r="C191" s="5" t="s">
        <v>885</v>
      </c>
      <c r="D191" s="5" t="s">
        <v>651</v>
      </c>
      <c r="E191" s="7">
        <v>480004549</v>
      </c>
      <c r="F191" s="5" t="str">
        <f>VLOOKUP(E191,MATRIZ!$A$2:$B$2499,2,FALSE)</f>
        <v>SERVICIOS DE ALIMENTACIÓN PARA ACTIVIDADES DEL INSTITUTO NACIONAL DE SEGUROS - SEGÚN DEMANDA</v>
      </c>
      <c r="G191" s="8">
        <v>168125000</v>
      </c>
      <c r="H191" s="5" t="s">
        <v>2</v>
      </c>
      <c r="I191" s="5" t="s">
        <v>6</v>
      </c>
      <c r="J191" s="5" t="s">
        <v>0</v>
      </c>
      <c r="K191" s="13">
        <v>43952</v>
      </c>
      <c r="L191" s="13">
        <v>45413</v>
      </c>
      <c r="M191" s="14">
        <v>45413</v>
      </c>
      <c r="N191" s="24" t="s">
        <v>2084</v>
      </c>
      <c r="O191" s="5"/>
    </row>
    <row r="192" spans="1:15" ht="39.450000000000003" x14ac:dyDescent="0.25">
      <c r="A192" s="5" t="s">
        <v>21</v>
      </c>
      <c r="B192" s="5">
        <v>317304</v>
      </c>
      <c r="C192" s="5" t="s">
        <v>323</v>
      </c>
      <c r="D192" s="5" t="s">
        <v>651</v>
      </c>
      <c r="E192" s="7">
        <v>480004552</v>
      </c>
      <c r="F192" s="5" t="str">
        <f>VLOOKUP(E192,MATRIZ!$A$2:$B$2499,2,FALSE)</f>
        <v>SERVICIOS DE ALIMENTACIÓN PARA ACTIVIDADES DEL INSTITUTO NACIONAL DE SEGUROS - SEGÚN DEMANDA</v>
      </c>
      <c r="G192" s="8">
        <v>168125000</v>
      </c>
      <c r="H192" s="5" t="s">
        <v>2</v>
      </c>
      <c r="I192" s="5" t="s">
        <v>6</v>
      </c>
      <c r="J192" s="5" t="s">
        <v>0</v>
      </c>
      <c r="K192" s="13">
        <v>43952</v>
      </c>
      <c r="L192" s="13">
        <v>45413</v>
      </c>
      <c r="M192" s="14">
        <v>45413</v>
      </c>
      <c r="N192" s="24" t="s">
        <v>2084</v>
      </c>
      <c r="O192" s="5"/>
    </row>
    <row r="193" spans="1:15" ht="63.25" x14ac:dyDescent="0.25">
      <c r="A193" s="5" t="s">
        <v>21</v>
      </c>
      <c r="B193" s="5">
        <v>317403</v>
      </c>
      <c r="C193" s="5" t="s">
        <v>318</v>
      </c>
      <c r="D193" s="5" t="s">
        <v>973</v>
      </c>
      <c r="E193" s="7">
        <v>480004591</v>
      </c>
      <c r="F193" s="5" t="str">
        <f>VLOOKUP(E193,MATRIZ!$A$2:$B$2499,2,FALSE)</f>
        <v>SERVICIO INTEGRAL DE FUMIGACIÓN PARA LA ELIMINACIÓN DE PLAGAS EN OFICINAS CENTRALES SEDES PUNTOS DE VENTA Y CENTROS DE SALUD A NIVEL NACIONAL</v>
      </c>
      <c r="G193" s="8">
        <v>11676804.210000001</v>
      </c>
      <c r="H193" s="5" t="s">
        <v>2</v>
      </c>
      <c r="I193" s="5" t="s">
        <v>6</v>
      </c>
      <c r="J193" s="5" t="s">
        <v>14</v>
      </c>
      <c r="K193" s="13">
        <v>44013</v>
      </c>
      <c r="L193" s="13">
        <v>45474</v>
      </c>
      <c r="M193" s="14">
        <v>45474</v>
      </c>
      <c r="N193" s="24"/>
      <c r="O193" s="5"/>
    </row>
    <row r="194" spans="1:15" ht="25.7" x14ac:dyDescent="0.25">
      <c r="A194" s="5" t="s">
        <v>21</v>
      </c>
      <c r="B194" s="5">
        <v>301041</v>
      </c>
      <c r="C194" s="5" t="s">
        <v>909</v>
      </c>
      <c r="D194" s="5" t="s">
        <v>939</v>
      </c>
      <c r="E194" s="7">
        <v>480004621</v>
      </c>
      <c r="F194" s="5" t="str">
        <f>VLOOKUP(E194,MATRIZ!$A$2:$B$2499,2,FALSE)</f>
        <v>SERVICIO DE MANTENIMIENTO DE LA FLOTILLA DEL INS</v>
      </c>
      <c r="G194" s="8">
        <v>80000000</v>
      </c>
      <c r="H194" s="5" t="s">
        <v>2</v>
      </c>
      <c r="I194" s="5" t="s">
        <v>6</v>
      </c>
      <c r="J194" s="5" t="s">
        <v>14</v>
      </c>
      <c r="K194" s="13">
        <v>44085</v>
      </c>
      <c r="L194" s="13">
        <v>45546</v>
      </c>
      <c r="M194" s="14">
        <v>45546</v>
      </c>
      <c r="N194" s="24"/>
      <c r="O194" s="5"/>
    </row>
    <row r="195" spans="1:15" ht="52.6" x14ac:dyDescent="0.25">
      <c r="A195" s="5" t="s">
        <v>21</v>
      </c>
      <c r="B195" s="5">
        <v>300678</v>
      </c>
      <c r="C195" s="5" t="s">
        <v>933</v>
      </c>
      <c r="D195" s="5" t="s">
        <v>932</v>
      </c>
      <c r="E195" s="7">
        <v>480004637</v>
      </c>
      <c r="F195" s="5" t="str">
        <f>VLOOKUP(E195,MATRIZ!$A$2:$B$2499,2,FALSE)</f>
        <v>SUMINISTRO DE FILTROS, LLANTAS, ESCOBILLAS, PINTURAS EN AEROSOL Y LUBRICANTES SEGÚN DEMANDA</v>
      </c>
      <c r="G195" s="8">
        <v>16214087.82</v>
      </c>
      <c r="H195" s="5" t="s">
        <v>2</v>
      </c>
      <c r="I195" s="5" t="s">
        <v>6</v>
      </c>
      <c r="J195" s="5" t="s">
        <v>0</v>
      </c>
      <c r="K195" s="13">
        <v>44126</v>
      </c>
      <c r="L195" s="13">
        <v>45563</v>
      </c>
      <c r="M195" s="14">
        <v>45563</v>
      </c>
      <c r="N195" s="24" t="s">
        <v>2091</v>
      </c>
      <c r="O195" s="5"/>
    </row>
    <row r="196" spans="1:15" ht="39.450000000000003" x14ac:dyDescent="0.25">
      <c r="A196" s="5" t="s">
        <v>21</v>
      </c>
      <c r="B196" s="5">
        <v>301415</v>
      </c>
      <c r="C196" s="5" t="s">
        <v>544</v>
      </c>
      <c r="D196" s="5" t="s">
        <v>762</v>
      </c>
      <c r="E196" s="7">
        <v>480004691</v>
      </c>
      <c r="F196" s="5" t="str">
        <f>VLOOKUP(E196,MATRIZ!$A$2:$B$2499,2,FALSE)</f>
        <v>ADQUISICIÓN DE MOBILIARIO MÉDICO SEGÚN DEMANDA</v>
      </c>
      <c r="G196" s="5">
        <v>1</v>
      </c>
      <c r="H196" s="5" t="s">
        <v>9</v>
      </c>
      <c r="I196" s="5" t="s">
        <v>6</v>
      </c>
      <c r="J196" s="5" t="s">
        <v>0</v>
      </c>
      <c r="K196" s="13">
        <v>44186</v>
      </c>
      <c r="L196" s="13">
        <v>45647</v>
      </c>
      <c r="M196" s="14">
        <v>45647</v>
      </c>
      <c r="N196" s="24" t="s">
        <v>2071</v>
      </c>
      <c r="O196" s="5"/>
    </row>
    <row r="197" spans="1:15" ht="39.450000000000003" x14ac:dyDescent="0.25">
      <c r="A197" s="5" t="s">
        <v>21</v>
      </c>
      <c r="B197" s="5">
        <v>300732</v>
      </c>
      <c r="C197" s="5" t="s">
        <v>763</v>
      </c>
      <c r="D197" s="5" t="s">
        <v>762</v>
      </c>
      <c r="E197" s="7">
        <v>480004693</v>
      </c>
      <c r="F197" s="5" t="str">
        <f>VLOOKUP(E197,MATRIZ!$A$2:$B$2499,2,FALSE)</f>
        <v>ADQUISICIÓN DE MOBILIARIO MÉDICO SEGÚN DEMANDA</v>
      </c>
      <c r="G197" s="5">
        <v>1</v>
      </c>
      <c r="H197" s="5" t="s">
        <v>2</v>
      </c>
      <c r="I197" s="5" t="s">
        <v>6</v>
      </c>
      <c r="J197" s="5" t="s">
        <v>0</v>
      </c>
      <c r="K197" s="13">
        <v>44186</v>
      </c>
      <c r="L197" s="13">
        <v>45647</v>
      </c>
      <c r="M197" s="14">
        <v>45647</v>
      </c>
      <c r="N197" s="24" t="s">
        <v>2071</v>
      </c>
      <c r="O197" s="5"/>
    </row>
    <row r="198" spans="1:15" ht="39.450000000000003" x14ac:dyDescent="0.25">
      <c r="A198" s="5" t="s">
        <v>21</v>
      </c>
      <c r="B198" s="5">
        <v>312585</v>
      </c>
      <c r="C198" s="5" t="s">
        <v>449</v>
      </c>
      <c r="D198" s="5" t="s">
        <v>762</v>
      </c>
      <c r="E198" s="7">
        <v>480004695</v>
      </c>
      <c r="F198" s="5" t="str">
        <f>VLOOKUP(E198,MATRIZ!$A$2:$B$2499,2,FALSE)</f>
        <v>ADQUISICIÓN DE MOBILIARIO MÉDICO SEGÚN DEMANDA</v>
      </c>
      <c r="G198" s="5">
        <v>1</v>
      </c>
      <c r="H198" s="5" t="s">
        <v>2</v>
      </c>
      <c r="I198" s="5" t="s">
        <v>6</v>
      </c>
      <c r="J198" s="5" t="s">
        <v>0</v>
      </c>
      <c r="K198" s="13">
        <v>44186</v>
      </c>
      <c r="L198" s="13">
        <v>45647</v>
      </c>
      <c r="M198" s="14">
        <v>45647</v>
      </c>
      <c r="N198" s="24" t="s">
        <v>2071</v>
      </c>
      <c r="O198" s="5"/>
    </row>
    <row r="199" spans="1:15" ht="39.450000000000003" x14ac:dyDescent="0.25">
      <c r="A199" s="5" t="s">
        <v>21</v>
      </c>
      <c r="B199" s="5">
        <v>308913</v>
      </c>
      <c r="C199" s="5" t="s">
        <v>776</v>
      </c>
      <c r="D199" s="5" t="s">
        <v>762</v>
      </c>
      <c r="E199" s="7">
        <v>480004696</v>
      </c>
      <c r="F199" s="5" t="str">
        <f>VLOOKUP(E199,MATRIZ!$A$2:$B$2499,2,FALSE)</f>
        <v>ADQUISICIÓN DE MOBILIARIO MÉDICO SEGÚN DEMANDA</v>
      </c>
      <c r="G199" s="5">
        <v>1</v>
      </c>
      <c r="H199" s="5" t="s">
        <v>9</v>
      </c>
      <c r="I199" s="5" t="s">
        <v>6</v>
      </c>
      <c r="J199" s="5" t="s">
        <v>0</v>
      </c>
      <c r="K199" s="13">
        <v>44186</v>
      </c>
      <c r="L199" s="13">
        <v>45647</v>
      </c>
      <c r="M199" s="14">
        <v>45647</v>
      </c>
      <c r="N199" s="24" t="s">
        <v>2071</v>
      </c>
      <c r="O199" s="5"/>
    </row>
    <row r="200" spans="1:15" ht="39.450000000000003" x14ac:dyDescent="0.25">
      <c r="A200" s="5" t="s">
        <v>21</v>
      </c>
      <c r="B200" s="5">
        <v>308913</v>
      </c>
      <c r="C200" s="5" t="s">
        <v>776</v>
      </c>
      <c r="D200" s="5" t="s">
        <v>762</v>
      </c>
      <c r="E200" s="7">
        <v>480004714</v>
      </c>
      <c r="F200" s="5" t="str">
        <f>VLOOKUP(E200,MATRIZ!$A$2:$B$2499,2,FALSE)</f>
        <v>ADQUISICIÓN DE MOBILIARIO MÉDICO SEGÚN DEMANDA</v>
      </c>
      <c r="G200" s="8">
        <v>2050</v>
      </c>
      <c r="H200" s="5" t="s">
        <v>9</v>
      </c>
      <c r="I200" s="5" t="s">
        <v>6</v>
      </c>
      <c r="J200" s="5" t="s">
        <v>0</v>
      </c>
      <c r="K200" s="13">
        <v>44221</v>
      </c>
      <c r="L200" s="13">
        <v>45682</v>
      </c>
      <c r="M200" s="14">
        <v>45682</v>
      </c>
      <c r="N200" s="24" t="s">
        <v>2071</v>
      </c>
      <c r="O200" s="5"/>
    </row>
    <row r="201" spans="1:15" ht="39.450000000000003" x14ac:dyDescent="0.25">
      <c r="A201" s="5" t="s">
        <v>21</v>
      </c>
      <c r="B201" s="5">
        <v>311121</v>
      </c>
      <c r="C201" s="5" t="s">
        <v>439</v>
      </c>
      <c r="D201" s="5" t="s">
        <v>762</v>
      </c>
      <c r="E201" s="7">
        <v>480004692</v>
      </c>
      <c r="F201" s="5" t="str">
        <f>VLOOKUP(E201,MATRIZ!$A$2:$B$2499,2,FALSE)</f>
        <v>ADQUISICIÓN DE MOBILIARIO MÉDICO SEGÚN DEMANDA</v>
      </c>
      <c r="G201" s="8">
        <v>6300</v>
      </c>
      <c r="H201" s="5" t="s">
        <v>9</v>
      </c>
      <c r="I201" s="5" t="s">
        <v>6</v>
      </c>
      <c r="J201" s="5" t="s">
        <v>0</v>
      </c>
      <c r="K201" s="13">
        <v>44186</v>
      </c>
      <c r="L201" s="13">
        <v>45647</v>
      </c>
      <c r="M201" s="14">
        <v>45647</v>
      </c>
      <c r="N201" s="24" t="s">
        <v>2071</v>
      </c>
      <c r="O201" s="5"/>
    </row>
    <row r="202" spans="1:15" ht="39.450000000000003" x14ac:dyDescent="0.25">
      <c r="A202" s="5" t="s">
        <v>21</v>
      </c>
      <c r="B202" s="5">
        <v>300732</v>
      </c>
      <c r="C202" s="5" t="s">
        <v>763</v>
      </c>
      <c r="D202" s="5" t="s">
        <v>762</v>
      </c>
      <c r="E202" s="7">
        <v>480004718</v>
      </c>
      <c r="F202" s="5" t="str">
        <f>VLOOKUP(E202,MATRIZ!$A$2:$B$2499,2,FALSE)</f>
        <v>ADQUISICIÓN DE MOBILIARIO MÉDICO SEGÚN DEMANDA</v>
      </c>
      <c r="G202" s="8">
        <v>6975</v>
      </c>
      <c r="H202" s="5" t="s">
        <v>9</v>
      </c>
      <c r="I202" s="5" t="s">
        <v>6</v>
      </c>
      <c r="J202" s="5" t="s">
        <v>0</v>
      </c>
      <c r="K202" s="13">
        <v>44242</v>
      </c>
      <c r="L202" s="13">
        <v>45703</v>
      </c>
      <c r="M202" s="14">
        <v>45703</v>
      </c>
      <c r="N202" s="24" t="s">
        <v>2071</v>
      </c>
      <c r="O202" s="5"/>
    </row>
    <row r="203" spans="1:15" ht="39.450000000000003" x14ac:dyDescent="0.25">
      <c r="A203" s="5" t="s">
        <v>21</v>
      </c>
      <c r="B203" s="5">
        <v>312935</v>
      </c>
      <c r="C203" s="5" t="s">
        <v>650</v>
      </c>
      <c r="D203" s="5" t="s">
        <v>762</v>
      </c>
      <c r="E203" s="7">
        <v>480004697</v>
      </c>
      <c r="F203" s="5" t="str">
        <f>VLOOKUP(E203,MATRIZ!$A$2:$B$2499,2,FALSE)</f>
        <v>ADQUISICIÓN DE MOBILIARIO MÉDICO SEGÚN DEMANDA</v>
      </c>
      <c r="G203" s="8">
        <v>7290</v>
      </c>
      <c r="H203" s="5" t="s">
        <v>9</v>
      </c>
      <c r="I203" s="5" t="s">
        <v>6</v>
      </c>
      <c r="J203" s="5" t="s">
        <v>0</v>
      </c>
      <c r="K203" s="13">
        <v>44186</v>
      </c>
      <c r="L203" s="13">
        <v>45647</v>
      </c>
      <c r="M203" s="14">
        <v>45647</v>
      </c>
      <c r="N203" s="24" t="s">
        <v>2071</v>
      </c>
      <c r="O203" s="5"/>
    </row>
    <row r="204" spans="1:15" ht="39.450000000000003" x14ac:dyDescent="0.25">
      <c r="A204" s="5" t="s">
        <v>21</v>
      </c>
      <c r="B204" s="5">
        <v>306045</v>
      </c>
      <c r="C204" s="5" t="s">
        <v>254</v>
      </c>
      <c r="D204" s="5" t="s">
        <v>762</v>
      </c>
      <c r="E204" s="7">
        <v>480004713</v>
      </c>
      <c r="F204" s="5" t="str">
        <f>VLOOKUP(E204,MATRIZ!$A$2:$B$2499,2,FALSE)</f>
        <v>ADQUISICIÓN DE MOBILIARIO MÉDICO SEGÚN DEMANDA</v>
      </c>
      <c r="G204" s="8">
        <v>13930</v>
      </c>
      <c r="H204" s="5" t="s">
        <v>9</v>
      </c>
      <c r="I204" s="5" t="s">
        <v>6</v>
      </c>
      <c r="J204" s="5" t="s">
        <v>0</v>
      </c>
      <c r="K204" s="13">
        <v>44221</v>
      </c>
      <c r="L204" s="13">
        <v>45682</v>
      </c>
      <c r="M204" s="14">
        <v>45682</v>
      </c>
      <c r="N204" s="24" t="s">
        <v>2071</v>
      </c>
      <c r="O204" s="5"/>
    </row>
    <row r="205" spans="1:15" ht="39.450000000000003" x14ac:dyDescent="0.25">
      <c r="A205" s="5" t="s">
        <v>21</v>
      </c>
      <c r="B205" s="5">
        <v>309008</v>
      </c>
      <c r="C205" s="5" t="s">
        <v>669</v>
      </c>
      <c r="D205" s="5" t="s">
        <v>762</v>
      </c>
      <c r="E205" s="7">
        <v>480004694</v>
      </c>
      <c r="F205" s="5" t="str">
        <f>VLOOKUP(E205,MATRIZ!$A$2:$B$2499,2,FALSE)</f>
        <v>ADQUISICIÓN DE MOBILIARIO MÉDICO SEGÚN DEMANDA</v>
      </c>
      <c r="G205" s="8">
        <v>14250</v>
      </c>
      <c r="H205" s="5" t="s">
        <v>9</v>
      </c>
      <c r="I205" s="5" t="s">
        <v>6</v>
      </c>
      <c r="J205" s="5" t="s">
        <v>0</v>
      </c>
      <c r="K205" s="13">
        <v>44186</v>
      </c>
      <c r="L205" s="13">
        <v>45647</v>
      </c>
      <c r="M205" s="14">
        <v>45647</v>
      </c>
      <c r="N205" s="24" t="s">
        <v>2071</v>
      </c>
      <c r="O205" s="5"/>
    </row>
    <row r="206" spans="1:15" ht="39.450000000000003" x14ac:dyDescent="0.25">
      <c r="A206" s="5" t="s">
        <v>21</v>
      </c>
      <c r="B206" s="5">
        <v>313362</v>
      </c>
      <c r="C206" s="5" t="s">
        <v>362</v>
      </c>
      <c r="D206" s="5" t="s">
        <v>762</v>
      </c>
      <c r="E206" s="7">
        <v>480004712</v>
      </c>
      <c r="F206" s="5" t="str">
        <f>VLOOKUP(E206,MATRIZ!$A$2:$B$2499,2,FALSE)</f>
        <v>ADQUISICIÓN DE MOBILIARIO MÉDICO SEGÚN DEMANDA</v>
      </c>
      <c r="G206" s="8">
        <v>56100</v>
      </c>
      <c r="H206" s="5" t="s">
        <v>9</v>
      </c>
      <c r="I206" s="5" t="s">
        <v>6</v>
      </c>
      <c r="J206" s="5" t="s">
        <v>0</v>
      </c>
      <c r="K206" s="13">
        <v>44221</v>
      </c>
      <c r="L206" s="13">
        <v>45682</v>
      </c>
      <c r="M206" s="14">
        <v>45682</v>
      </c>
      <c r="N206" s="24" t="s">
        <v>2071</v>
      </c>
      <c r="O206" s="5"/>
    </row>
    <row r="207" spans="1:15" ht="39.450000000000003" x14ac:dyDescent="0.25">
      <c r="A207" s="5" t="s">
        <v>21</v>
      </c>
      <c r="B207" s="5">
        <v>316725</v>
      </c>
      <c r="C207" s="5" t="s">
        <v>685</v>
      </c>
      <c r="D207" s="5" t="s">
        <v>762</v>
      </c>
      <c r="E207" s="7">
        <v>480004698</v>
      </c>
      <c r="F207" s="5" t="str">
        <f>VLOOKUP(E207,MATRIZ!$A$2:$B$2499,2,FALSE)</f>
        <v>ADQUISICIÓN DE MOBILIARIO MÉDICO SEGÚN DEMANDA</v>
      </c>
      <c r="G207" s="8">
        <v>10873200</v>
      </c>
      <c r="H207" s="5" t="s">
        <v>2</v>
      </c>
      <c r="I207" s="5" t="s">
        <v>6</v>
      </c>
      <c r="J207" s="5" t="s">
        <v>0</v>
      </c>
      <c r="K207" s="13">
        <v>44186</v>
      </c>
      <c r="L207" s="13">
        <v>45647</v>
      </c>
      <c r="M207" s="14">
        <v>45647</v>
      </c>
      <c r="N207" s="24" t="s">
        <v>2071</v>
      </c>
      <c r="O207" s="5"/>
    </row>
    <row r="208" spans="1:15" ht="52.6" x14ac:dyDescent="0.25">
      <c r="A208" s="5" t="s">
        <v>21</v>
      </c>
      <c r="B208" s="5">
        <v>303213</v>
      </c>
      <c r="C208" s="5" t="s">
        <v>198</v>
      </c>
      <c r="D208" s="5" t="s">
        <v>783</v>
      </c>
      <c r="E208" s="7">
        <v>480004688</v>
      </c>
      <c r="F208" s="5" t="str">
        <f>VLOOKUP(E208,MATRIZ!$A$2:$B$2499,2,FALSE)</f>
        <v>ADQUISICIÓN DE EQUIPOS MÉDICOS DE BAJA COMPLEJIDAD SEGÚN DEMANDA</v>
      </c>
      <c r="G208" s="5">
        <v>515</v>
      </c>
      <c r="H208" s="5" t="s">
        <v>9</v>
      </c>
      <c r="I208" s="5" t="s">
        <v>6</v>
      </c>
      <c r="J208" s="5" t="s">
        <v>0</v>
      </c>
      <c r="K208" s="13">
        <v>44200</v>
      </c>
      <c r="L208" s="13">
        <v>45661</v>
      </c>
      <c r="M208" s="14">
        <v>45661</v>
      </c>
      <c r="N208" s="24" t="s">
        <v>2072</v>
      </c>
      <c r="O208" s="5"/>
    </row>
    <row r="209" spans="1:15" ht="52.6" x14ac:dyDescent="0.25">
      <c r="A209" s="5" t="s">
        <v>21</v>
      </c>
      <c r="B209" s="5">
        <v>304505</v>
      </c>
      <c r="C209" s="5" t="s">
        <v>784</v>
      </c>
      <c r="D209" s="5" t="s">
        <v>783</v>
      </c>
      <c r="E209" s="7">
        <v>480004684</v>
      </c>
      <c r="F209" s="5" t="str">
        <f>VLOOKUP(E209,MATRIZ!$A$2:$B$2499,2,FALSE)</f>
        <v>ADQUISICIÓN DE EQUIPOS MÉDICOS DE BAJA COMPLEJIDAD SEGÚN DEMANDA</v>
      </c>
      <c r="G209" s="5">
        <v>564</v>
      </c>
      <c r="H209" s="5" t="s">
        <v>9</v>
      </c>
      <c r="I209" s="5" t="s">
        <v>6</v>
      </c>
      <c r="J209" s="5" t="s">
        <v>0</v>
      </c>
      <c r="K209" s="13">
        <v>44200</v>
      </c>
      <c r="L209" s="13">
        <v>45661</v>
      </c>
      <c r="M209" s="14">
        <v>45661</v>
      </c>
      <c r="N209" s="24" t="s">
        <v>2072</v>
      </c>
      <c r="O209" s="5"/>
    </row>
    <row r="210" spans="1:15" ht="52.6" x14ac:dyDescent="0.25">
      <c r="A210" s="5" t="s">
        <v>21</v>
      </c>
      <c r="B210" s="5">
        <v>305180</v>
      </c>
      <c r="C210" s="5" t="s">
        <v>440</v>
      </c>
      <c r="D210" s="5" t="s">
        <v>783</v>
      </c>
      <c r="E210" s="7">
        <v>480004686</v>
      </c>
      <c r="F210" s="5" t="str">
        <f>VLOOKUP(E210,MATRIZ!$A$2:$B$2499,2,FALSE)</f>
        <v>ADQUISICIÓN DE EQUIPOS MÉDICOS DE BAJA COMPLEJIDAD SEGÚN DEMANDA</v>
      </c>
      <c r="G210" s="8">
        <v>1180</v>
      </c>
      <c r="H210" s="5" t="s">
        <v>9</v>
      </c>
      <c r="I210" s="5" t="s">
        <v>6</v>
      </c>
      <c r="J210" s="5" t="s">
        <v>0</v>
      </c>
      <c r="K210" s="13">
        <v>44200</v>
      </c>
      <c r="L210" s="13">
        <v>45661</v>
      </c>
      <c r="M210" s="14">
        <v>45661</v>
      </c>
      <c r="N210" s="24" t="s">
        <v>2072</v>
      </c>
      <c r="O210" s="5"/>
    </row>
    <row r="211" spans="1:15" ht="52.6" x14ac:dyDescent="0.25">
      <c r="A211" s="5" t="s">
        <v>21</v>
      </c>
      <c r="B211" s="5">
        <v>312276</v>
      </c>
      <c r="C211" s="5" t="s">
        <v>786</v>
      </c>
      <c r="D211" s="5" t="s">
        <v>783</v>
      </c>
      <c r="E211" s="7">
        <v>480004679</v>
      </c>
      <c r="F211" s="5" t="str">
        <f>VLOOKUP(E211,MATRIZ!$A$2:$B$2499,2,FALSE)</f>
        <v>ADQUISICIÓN DE EQUIPOS MÉDICOS DE BAJA COMPLEJIDAD SEGÚN DEMANDA</v>
      </c>
      <c r="G211" s="8">
        <v>1350</v>
      </c>
      <c r="H211" s="5" t="s">
        <v>9</v>
      </c>
      <c r="I211" s="5" t="s">
        <v>6</v>
      </c>
      <c r="J211" s="5" t="s">
        <v>0</v>
      </c>
      <c r="K211" s="13">
        <v>44200</v>
      </c>
      <c r="L211" s="13">
        <v>45661</v>
      </c>
      <c r="M211" s="14">
        <v>45661</v>
      </c>
      <c r="N211" s="24" t="s">
        <v>2072</v>
      </c>
      <c r="O211" s="5"/>
    </row>
    <row r="212" spans="1:15" ht="52.6" x14ac:dyDescent="0.25">
      <c r="A212" s="5" t="s">
        <v>21</v>
      </c>
      <c r="B212" s="5">
        <v>300933</v>
      </c>
      <c r="C212" s="5" t="s">
        <v>432</v>
      </c>
      <c r="D212" s="5" t="s">
        <v>783</v>
      </c>
      <c r="E212" s="7">
        <v>480004683</v>
      </c>
      <c r="F212" s="5" t="str">
        <f>VLOOKUP(E212,MATRIZ!$A$2:$B$2499,2,FALSE)</f>
        <v>ADQUISICIÓN DE EQUIPOS MÉDICOS DE BAJA COMPLEJIDAD SEGÚN DEMANDA</v>
      </c>
      <c r="G212" s="8">
        <v>2180.38</v>
      </c>
      <c r="H212" s="5" t="s">
        <v>9</v>
      </c>
      <c r="I212" s="5" t="s">
        <v>6</v>
      </c>
      <c r="J212" s="5" t="s">
        <v>0</v>
      </c>
      <c r="K212" s="13">
        <v>44200</v>
      </c>
      <c r="L212" s="13">
        <v>45661</v>
      </c>
      <c r="M212" s="14">
        <v>45661</v>
      </c>
      <c r="N212" s="24" t="s">
        <v>2072</v>
      </c>
      <c r="O212" s="5"/>
    </row>
    <row r="213" spans="1:15" ht="52.6" x14ac:dyDescent="0.25">
      <c r="A213" s="5" t="s">
        <v>21</v>
      </c>
      <c r="B213" s="5">
        <v>312935</v>
      </c>
      <c r="C213" s="5" t="s">
        <v>650</v>
      </c>
      <c r="D213" s="5" t="s">
        <v>783</v>
      </c>
      <c r="E213" s="7">
        <v>480004677</v>
      </c>
      <c r="F213" s="5" t="str">
        <f>VLOOKUP(E213,MATRIZ!$A$2:$B$2499,2,FALSE)</f>
        <v>ADQUISICIÓN DE EQUIPOS MÉDICOS DE BAJA COMPLEJIDAD SEGÚN DEMANDA</v>
      </c>
      <c r="G213" s="8">
        <v>5829</v>
      </c>
      <c r="H213" s="5" t="s">
        <v>9</v>
      </c>
      <c r="I213" s="5" t="s">
        <v>6</v>
      </c>
      <c r="J213" s="5" t="s">
        <v>0</v>
      </c>
      <c r="K213" s="13">
        <v>44200</v>
      </c>
      <c r="L213" s="13">
        <v>45661</v>
      </c>
      <c r="M213" s="14">
        <v>45661</v>
      </c>
      <c r="N213" s="24" t="s">
        <v>2072</v>
      </c>
      <c r="O213" s="5"/>
    </row>
    <row r="214" spans="1:15" ht="52.6" x14ac:dyDescent="0.25">
      <c r="A214" s="5" t="s">
        <v>21</v>
      </c>
      <c r="B214" s="5">
        <v>308913</v>
      </c>
      <c r="C214" s="5" t="s">
        <v>776</v>
      </c>
      <c r="D214" s="5" t="s">
        <v>783</v>
      </c>
      <c r="E214" s="7">
        <v>480004680</v>
      </c>
      <c r="F214" s="5" t="str">
        <f>VLOOKUP(E214,MATRIZ!$A$2:$B$2499,2,FALSE)</f>
        <v>ADQUISICIÓN DE EQUIPOS MÉDICOS DE BAJA COMPLEJIDAD SEGÚN DEMANDA</v>
      </c>
      <c r="G214" s="8">
        <v>11250</v>
      </c>
      <c r="H214" s="5" t="s">
        <v>9</v>
      </c>
      <c r="I214" s="5" t="s">
        <v>6</v>
      </c>
      <c r="J214" s="5" t="s">
        <v>0</v>
      </c>
      <c r="K214" s="13">
        <v>44200</v>
      </c>
      <c r="L214" s="13">
        <v>45661</v>
      </c>
      <c r="M214" s="14">
        <v>45661</v>
      </c>
      <c r="N214" s="24" t="s">
        <v>2072</v>
      </c>
      <c r="O214" s="5"/>
    </row>
    <row r="215" spans="1:15" ht="52.6" x14ac:dyDescent="0.25">
      <c r="A215" s="5" t="s">
        <v>21</v>
      </c>
      <c r="B215" s="5">
        <v>306916</v>
      </c>
      <c r="C215" s="5" t="s">
        <v>436</v>
      </c>
      <c r="D215" s="5" t="s">
        <v>783</v>
      </c>
      <c r="E215" s="7">
        <v>480004682</v>
      </c>
      <c r="F215" s="5" t="str">
        <f>VLOOKUP(E215,MATRIZ!$A$2:$B$2499,2,FALSE)</f>
        <v>ADQUISICIÓN DE EQUIPOS MÉDICOS DE BAJA COMPLEJIDAD SEGÚN DEMANDA</v>
      </c>
      <c r="G215" s="8">
        <v>15200</v>
      </c>
      <c r="H215" s="5" t="s">
        <v>9</v>
      </c>
      <c r="I215" s="5" t="s">
        <v>6</v>
      </c>
      <c r="J215" s="5" t="s">
        <v>0</v>
      </c>
      <c r="K215" s="13">
        <v>44200</v>
      </c>
      <c r="L215" s="13">
        <v>45661</v>
      </c>
      <c r="M215" s="14">
        <v>45661</v>
      </c>
      <c r="N215" s="24" t="s">
        <v>2072</v>
      </c>
      <c r="O215" s="5"/>
    </row>
    <row r="216" spans="1:15" ht="52.6" x14ac:dyDescent="0.25">
      <c r="A216" s="5" t="s">
        <v>21</v>
      </c>
      <c r="B216" s="5">
        <v>300732</v>
      </c>
      <c r="C216" s="5" t="s">
        <v>763</v>
      </c>
      <c r="D216" s="5" t="s">
        <v>783</v>
      </c>
      <c r="E216" s="7">
        <v>480004687</v>
      </c>
      <c r="F216" s="5" t="str">
        <f>VLOOKUP(E216,MATRIZ!$A$2:$B$2499,2,FALSE)</f>
        <v>ADQUISICIÓN DE EQUIPOS MÉDICOS DE BAJA COMPLEJIDAD SEGÚN DEMANDA</v>
      </c>
      <c r="G216" s="8">
        <v>26690</v>
      </c>
      <c r="H216" s="5" t="s">
        <v>9</v>
      </c>
      <c r="I216" s="5" t="s">
        <v>6</v>
      </c>
      <c r="J216" s="5" t="s">
        <v>0</v>
      </c>
      <c r="K216" s="13">
        <v>44200</v>
      </c>
      <c r="L216" s="13">
        <v>45661</v>
      </c>
      <c r="M216" s="14">
        <v>45661</v>
      </c>
      <c r="N216" s="24" t="s">
        <v>2072</v>
      </c>
      <c r="O216" s="5"/>
    </row>
    <row r="217" spans="1:15" ht="52.6" x14ac:dyDescent="0.25">
      <c r="A217" s="5" t="s">
        <v>21</v>
      </c>
      <c r="B217" s="5">
        <v>307295</v>
      </c>
      <c r="C217" s="5" t="s">
        <v>789</v>
      </c>
      <c r="D217" s="5" t="s">
        <v>783</v>
      </c>
      <c r="E217" s="7">
        <v>480004678</v>
      </c>
      <c r="F217" s="5" t="str">
        <f>VLOOKUP(E217,MATRIZ!$A$2:$B$2499,2,FALSE)</f>
        <v>ADQUISICIÓN DE EQUIPOS MÉDICOS DE BAJA COMPLEJIDAD SEGÚN DEMANDA</v>
      </c>
      <c r="G217" s="8">
        <v>840000</v>
      </c>
      <c r="H217" s="5" t="s">
        <v>2</v>
      </c>
      <c r="I217" s="5" t="s">
        <v>6</v>
      </c>
      <c r="J217" s="5" t="s">
        <v>0</v>
      </c>
      <c r="K217" s="13">
        <v>44200</v>
      </c>
      <c r="L217" s="13">
        <v>45661</v>
      </c>
      <c r="M217" s="14">
        <v>45661</v>
      </c>
      <c r="N217" s="24" t="s">
        <v>2072</v>
      </c>
      <c r="O217" s="5"/>
    </row>
    <row r="218" spans="1:15" ht="52.6" x14ac:dyDescent="0.25">
      <c r="A218" s="5" t="s">
        <v>21</v>
      </c>
      <c r="B218" s="5">
        <v>309008</v>
      </c>
      <c r="C218" s="5" t="s">
        <v>669</v>
      </c>
      <c r="D218" s="5" t="s">
        <v>783</v>
      </c>
      <c r="E218" s="7">
        <v>480004689</v>
      </c>
      <c r="F218" s="5" t="str">
        <f>VLOOKUP(E218,MATRIZ!$A$2:$B$2499,2,FALSE)</f>
        <v>ADQUISICIÓN DE EQUIPOS MÉDICOS DE BAJA COMPLEJIDAD SEGÚN DEMANDA</v>
      </c>
      <c r="G218" s="8">
        <v>2421650</v>
      </c>
      <c r="H218" s="5" t="s">
        <v>2</v>
      </c>
      <c r="I218" s="5" t="s">
        <v>6</v>
      </c>
      <c r="J218" s="5" t="s">
        <v>0</v>
      </c>
      <c r="K218" s="13">
        <v>44200</v>
      </c>
      <c r="L218" s="13">
        <v>45661</v>
      </c>
      <c r="M218" s="14">
        <v>45661</v>
      </c>
      <c r="N218" s="24" t="s">
        <v>2072</v>
      </c>
      <c r="O218" s="5"/>
    </row>
    <row r="219" spans="1:15" ht="52.6" x14ac:dyDescent="0.25">
      <c r="A219" s="5" t="s">
        <v>21</v>
      </c>
      <c r="B219" s="5">
        <v>302690</v>
      </c>
      <c r="C219" s="5" t="s">
        <v>377</v>
      </c>
      <c r="D219" s="5" t="s">
        <v>783</v>
      </c>
      <c r="E219" s="7">
        <v>480004685</v>
      </c>
      <c r="F219" s="5" t="str">
        <f>VLOOKUP(E219,MATRIZ!$A$2:$B$2499,2,FALSE)</f>
        <v>ADQUISICIÓN DE EQUIPOS MÉDICOS DE BAJA COMPLEJIDAD SEGÚN DEMANDA</v>
      </c>
      <c r="G219" s="8">
        <v>2510233.6000000001</v>
      </c>
      <c r="H219" s="5" t="s">
        <v>2</v>
      </c>
      <c r="I219" s="5" t="s">
        <v>6</v>
      </c>
      <c r="J219" s="5" t="s">
        <v>0</v>
      </c>
      <c r="K219" s="13">
        <v>44200</v>
      </c>
      <c r="L219" s="13">
        <v>45661</v>
      </c>
      <c r="M219" s="14">
        <v>45661</v>
      </c>
      <c r="N219" s="24" t="s">
        <v>2072</v>
      </c>
      <c r="O219" s="5"/>
    </row>
    <row r="220" spans="1:15" ht="52.6" x14ac:dyDescent="0.25">
      <c r="A220" s="5" t="s">
        <v>21</v>
      </c>
      <c r="B220" s="5">
        <v>312585</v>
      </c>
      <c r="C220" s="5" t="s">
        <v>449</v>
      </c>
      <c r="D220" s="5" t="s">
        <v>783</v>
      </c>
      <c r="E220" s="7">
        <v>480004681</v>
      </c>
      <c r="F220" s="5" t="str">
        <f>VLOOKUP(E220,MATRIZ!$A$2:$B$2499,2,FALSE)</f>
        <v>ADQUISICIÓN DE EQUIPOS MÉDICOS DE BAJA COMPLEJIDAD SEGÚN DEMANDA</v>
      </c>
      <c r="G220" s="8">
        <v>4300000</v>
      </c>
      <c r="H220" s="5" t="s">
        <v>2</v>
      </c>
      <c r="I220" s="5" t="s">
        <v>6</v>
      </c>
      <c r="J220" s="5" t="s">
        <v>0</v>
      </c>
      <c r="K220" s="13">
        <v>44200</v>
      </c>
      <c r="L220" s="13">
        <v>45661</v>
      </c>
      <c r="M220" s="14">
        <v>45661</v>
      </c>
      <c r="N220" s="24" t="s">
        <v>2072</v>
      </c>
      <c r="O220" s="5"/>
    </row>
    <row r="221" spans="1:15" ht="38.200000000000003" x14ac:dyDescent="0.25">
      <c r="A221" s="5" t="s">
        <v>21</v>
      </c>
      <c r="B221" s="5">
        <v>317512</v>
      </c>
      <c r="C221" s="5" t="s">
        <v>792</v>
      </c>
      <c r="D221" s="5" t="s">
        <v>791</v>
      </c>
      <c r="E221" s="7">
        <v>480004662</v>
      </c>
      <c r="F221" s="5" t="str">
        <f>VLOOKUP(E221,MATRIZ!$A$2:$B$2499,2,FALSE)</f>
        <v>SERVICIOS DE TRANSPORTE MODALIDAD TAXI SEGÚN DEMANDA,</v>
      </c>
      <c r="G221" s="8">
        <v>117563000</v>
      </c>
      <c r="H221" s="5" t="s">
        <v>2</v>
      </c>
      <c r="I221" s="5" t="s">
        <v>6</v>
      </c>
      <c r="J221" s="5" t="s">
        <v>0</v>
      </c>
      <c r="K221" s="13">
        <v>44200</v>
      </c>
      <c r="L221" s="13">
        <v>45661</v>
      </c>
      <c r="M221" s="14">
        <v>45661</v>
      </c>
      <c r="N221" s="24" t="s">
        <v>2092</v>
      </c>
      <c r="O221" s="5"/>
    </row>
    <row r="222" spans="1:15" ht="50.75" x14ac:dyDescent="0.25">
      <c r="A222" s="5" t="s">
        <v>21</v>
      </c>
      <c r="B222" s="5">
        <v>316725</v>
      </c>
      <c r="C222" s="5" t="s">
        <v>685</v>
      </c>
      <c r="D222" s="5" t="s">
        <v>684</v>
      </c>
      <c r="E222" s="7">
        <v>480004763</v>
      </c>
      <c r="F222" s="5" t="str">
        <f>VLOOKUP(E222,MATRIZ!$A$2:$B$2499,2,FALSE)</f>
        <v xml:space="preserve">ADQUISICIÓN DE SERVICIO TÉCNICO POR DEMANDA PARA MOBILIARIO HOSPITALARIO DE LA RED DE SERVICIOS DE SALUD </v>
      </c>
      <c r="G222" s="8">
        <v>2000000</v>
      </c>
      <c r="H222" s="5" t="s">
        <v>2</v>
      </c>
      <c r="I222" s="5" t="s">
        <v>6</v>
      </c>
      <c r="J222" s="5" t="s">
        <v>0</v>
      </c>
      <c r="K222" s="13">
        <v>44378</v>
      </c>
      <c r="L222" s="13">
        <v>45839</v>
      </c>
      <c r="M222" s="14">
        <v>45839</v>
      </c>
      <c r="N222" s="24" t="s">
        <v>2093</v>
      </c>
      <c r="O222" s="5"/>
    </row>
    <row r="223" spans="1:15" ht="50.75" x14ac:dyDescent="0.25">
      <c r="A223" s="5" t="s">
        <v>21</v>
      </c>
      <c r="B223" s="5">
        <v>301304</v>
      </c>
      <c r="C223" s="5" t="s">
        <v>676</v>
      </c>
      <c r="D223" s="5" t="s">
        <v>684</v>
      </c>
      <c r="E223" s="7">
        <v>480004762</v>
      </c>
      <c r="F223" s="5" t="str">
        <f>VLOOKUP(E223,MATRIZ!$A$2:$B$2499,2,FALSE)</f>
        <v xml:space="preserve">ADQUISICIÓN DE SERVICIO TÉCNICO POR DEMANDA PARA MOBILIARIO HOSPITALARIO DE LA RED DE SERVICIOS DE SALUD </v>
      </c>
      <c r="G223" s="8">
        <v>147000000</v>
      </c>
      <c r="H223" s="5" t="s">
        <v>2</v>
      </c>
      <c r="I223" s="5" t="s">
        <v>6</v>
      </c>
      <c r="J223" s="5" t="s">
        <v>0</v>
      </c>
      <c r="K223" s="13">
        <v>44357</v>
      </c>
      <c r="L223" s="13">
        <v>45818</v>
      </c>
      <c r="M223" s="14">
        <v>45818</v>
      </c>
      <c r="N223" s="24"/>
      <c r="O223" s="5"/>
    </row>
    <row r="224" spans="1:15" ht="50.75" x14ac:dyDescent="0.25">
      <c r="A224" s="5" t="s">
        <v>21</v>
      </c>
      <c r="B224" s="5">
        <v>316235</v>
      </c>
      <c r="C224" s="5" t="s">
        <v>587</v>
      </c>
      <c r="D224" s="5" t="s">
        <v>691</v>
      </c>
      <c r="E224" s="7">
        <v>480004764</v>
      </c>
      <c r="F224" s="5" t="str">
        <f>VLOOKUP(E224,MATRIZ!$A$2:$B$2499,2,FALSE)</f>
        <v>ADQUISICIÓN DE SERVICIO TÉCNICO PARA EQUIPO BIOMECÁNICO DE LA RED DE SERVICIOS DE SALUD DEL INS SEGÚN DEMANDA</v>
      </c>
      <c r="G224" s="8">
        <v>168000000</v>
      </c>
      <c r="H224" s="5" t="s">
        <v>2</v>
      </c>
      <c r="I224" s="5" t="s">
        <v>6</v>
      </c>
      <c r="J224" s="5" t="s">
        <v>0</v>
      </c>
      <c r="K224" s="13">
        <v>44376</v>
      </c>
      <c r="L224" s="13">
        <v>45837</v>
      </c>
      <c r="M224" s="14">
        <v>45837</v>
      </c>
      <c r="N224" s="24"/>
      <c r="O224" s="5"/>
    </row>
    <row r="225" spans="1:15" ht="26.3" x14ac:dyDescent="0.25">
      <c r="A225" s="5" t="s">
        <v>21</v>
      </c>
      <c r="B225" s="5">
        <v>303213</v>
      </c>
      <c r="C225" s="5" t="s">
        <v>198</v>
      </c>
      <c r="D225" s="5" t="s">
        <v>668</v>
      </c>
      <c r="E225" s="7">
        <v>480004772</v>
      </c>
      <c r="F225" s="5" t="str">
        <f>VLOOKUP(E225,MATRIZ!$A$2:$B$2499,2,FALSE)</f>
        <v>ADQUISICIÓN DE EQUIPOS MÉDICOS DE BAJA COMPLEJIDAD SEGÚN DEMANDA</v>
      </c>
      <c r="G225" s="8">
        <v>247349.82</v>
      </c>
      <c r="H225" s="5" t="s">
        <v>9</v>
      </c>
      <c r="I225" s="5" t="s">
        <v>6</v>
      </c>
      <c r="J225" s="5" t="s">
        <v>0</v>
      </c>
      <c r="K225" s="13">
        <v>44391</v>
      </c>
      <c r="L225" s="13">
        <v>45852</v>
      </c>
      <c r="M225" s="14">
        <v>45852</v>
      </c>
      <c r="N225" s="24" t="s">
        <v>2119</v>
      </c>
      <c r="O225" s="5"/>
    </row>
    <row r="226" spans="1:15" ht="38.200000000000003" x14ac:dyDescent="0.25">
      <c r="A226" s="5" t="s">
        <v>21</v>
      </c>
      <c r="B226" s="5">
        <v>316744</v>
      </c>
      <c r="C226" s="5" t="s">
        <v>674</v>
      </c>
      <c r="D226" s="5" t="s">
        <v>668</v>
      </c>
      <c r="E226" s="7">
        <v>480004771</v>
      </c>
      <c r="F226" s="5" t="str">
        <f>VLOOKUP(E226,MATRIZ!$A$2:$B$2499,2,FALSE)</f>
        <v>ADQUISICIÓN DE EQUIPOS MÉDICOS DE BAJA COMPLEJIDAD SEGÚN DEMANDA</v>
      </c>
      <c r="G226" s="8">
        <v>5700</v>
      </c>
      <c r="H226" s="5" t="s">
        <v>9</v>
      </c>
      <c r="I226" s="5" t="s">
        <v>6</v>
      </c>
      <c r="J226" s="5" t="s">
        <v>0</v>
      </c>
      <c r="K226" s="13">
        <v>44391</v>
      </c>
      <c r="L226" s="13">
        <v>45852</v>
      </c>
      <c r="M226" s="14">
        <v>45852</v>
      </c>
      <c r="N226" s="24" t="s">
        <v>2119</v>
      </c>
      <c r="O226" s="5"/>
    </row>
    <row r="227" spans="1:15" ht="38.200000000000003" x14ac:dyDescent="0.25">
      <c r="A227" s="5" t="s">
        <v>21</v>
      </c>
      <c r="B227" s="5">
        <v>311121</v>
      </c>
      <c r="C227" s="5" t="s">
        <v>439</v>
      </c>
      <c r="D227" s="5" t="s">
        <v>668</v>
      </c>
      <c r="E227" s="7">
        <v>480004775</v>
      </c>
      <c r="F227" s="5" t="str">
        <f>VLOOKUP(E227,MATRIZ!$A$2:$B$2499,2,FALSE)</f>
        <v>ADQUISICIÓN DE EQUIPOS MÉDICOS DE BAJA COMPLEJIDAD SEGÚN DEMANDA</v>
      </c>
      <c r="G227" s="8">
        <v>5900</v>
      </c>
      <c r="H227" s="5" t="s">
        <v>9</v>
      </c>
      <c r="I227" s="5" t="s">
        <v>6</v>
      </c>
      <c r="J227" s="5" t="s">
        <v>0</v>
      </c>
      <c r="K227" s="13">
        <v>44391</v>
      </c>
      <c r="L227" s="13">
        <v>45852</v>
      </c>
      <c r="M227" s="14">
        <v>45852</v>
      </c>
      <c r="N227" s="24" t="s">
        <v>2119</v>
      </c>
      <c r="O227" s="5"/>
    </row>
    <row r="228" spans="1:15" ht="26.3" x14ac:dyDescent="0.25">
      <c r="A228" s="5" t="s">
        <v>21</v>
      </c>
      <c r="B228" s="5">
        <v>309008</v>
      </c>
      <c r="C228" s="5" t="s">
        <v>669</v>
      </c>
      <c r="D228" s="5" t="s">
        <v>668</v>
      </c>
      <c r="E228" s="7">
        <v>480004769</v>
      </c>
      <c r="F228" s="5" t="str">
        <f>VLOOKUP(E228,MATRIZ!$A$2:$B$2499,2,FALSE)</f>
        <v>ADQUISICIÓN DE EQUIPOS MÉDICOS DE BAJA COMPLEJIDAD SEGÚN DEMANDA</v>
      </c>
      <c r="G228" s="8">
        <v>44515.1</v>
      </c>
      <c r="H228" s="5" t="s">
        <v>9</v>
      </c>
      <c r="I228" s="5" t="s">
        <v>6</v>
      </c>
      <c r="J228" s="5" t="s">
        <v>0</v>
      </c>
      <c r="K228" s="13">
        <v>44400</v>
      </c>
      <c r="L228" s="13">
        <v>45861</v>
      </c>
      <c r="M228" s="14">
        <v>45861</v>
      </c>
      <c r="N228" s="24" t="s">
        <v>2119</v>
      </c>
      <c r="O228" s="5"/>
    </row>
    <row r="229" spans="1:15" ht="38.200000000000003" x14ac:dyDescent="0.25">
      <c r="A229" s="5" t="s">
        <v>21</v>
      </c>
      <c r="B229" s="5">
        <v>312585</v>
      </c>
      <c r="C229" s="5" t="s">
        <v>449</v>
      </c>
      <c r="D229" s="5" t="s">
        <v>668</v>
      </c>
      <c r="E229" s="7">
        <v>480004770</v>
      </c>
      <c r="F229" s="5" t="str">
        <f>VLOOKUP(E229,MATRIZ!$A$2:$B$2499,2,FALSE)</f>
        <v>ADQUISICIÓN DE EQUIPOS MÉDICOS DE BAJA COMPLEJIDAD SEGÚN DEMANDA</v>
      </c>
      <c r="G229" s="8">
        <v>3100000</v>
      </c>
      <c r="H229" s="5" t="s">
        <v>2</v>
      </c>
      <c r="I229" s="5" t="s">
        <v>6</v>
      </c>
      <c r="J229" s="5" t="s">
        <v>0</v>
      </c>
      <c r="K229" s="13">
        <v>44391</v>
      </c>
      <c r="L229" s="13">
        <v>45852</v>
      </c>
      <c r="M229" s="14">
        <v>45852</v>
      </c>
      <c r="N229" s="24" t="s">
        <v>2095</v>
      </c>
      <c r="O229" s="5"/>
    </row>
    <row r="230" spans="1:15" ht="88.3" x14ac:dyDescent="0.25">
      <c r="A230" s="5" t="s">
        <v>21</v>
      </c>
      <c r="B230" s="5">
        <v>301415</v>
      </c>
      <c r="C230" s="5" t="s">
        <v>544</v>
      </c>
      <c r="D230" s="5" t="s">
        <v>656</v>
      </c>
      <c r="E230" s="7">
        <v>480004777</v>
      </c>
      <c r="F230" s="5" t="str">
        <f>VLOOKUP(E230,MATRIZ!$A$2:$B$2499,2,FALSE)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30" s="5">
        <v>600</v>
      </c>
      <c r="H230" s="5" t="s">
        <v>9</v>
      </c>
      <c r="I230" s="5" t="s">
        <v>6</v>
      </c>
      <c r="J230" s="5" t="s">
        <v>0</v>
      </c>
      <c r="K230" s="13">
        <v>44396</v>
      </c>
      <c r="L230" s="13">
        <v>45857</v>
      </c>
      <c r="M230" s="14">
        <v>45857</v>
      </c>
      <c r="N230" s="24"/>
      <c r="O230" s="5"/>
    </row>
    <row r="231" spans="1:15" ht="88.3" x14ac:dyDescent="0.25">
      <c r="A231" s="5" t="s">
        <v>21</v>
      </c>
      <c r="B231" s="5">
        <v>306916</v>
      </c>
      <c r="C231" s="5" t="s">
        <v>436</v>
      </c>
      <c r="D231" s="5" t="s">
        <v>656</v>
      </c>
      <c r="E231" s="7">
        <v>480004776</v>
      </c>
      <c r="F231" s="5" t="str">
        <f>VLOOKUP(E231,MATRIZ!$A$2:$B$2499,2,FALSE)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31" s="5">
        <v>929.21</v>
      </c>
      <c r="H231" s="5" t="s">
        <v>9</v>
      </c>
      <c r="I231" s="5" t="s">
        <v>6</v>
      </c>
      <c r="J231" s="5" t="s">
        <v>0</v>
      </c>
      <c r="K231" s="13">
        <v>44396</v>
      </c>
      <c r="L231" s="13">
        <v>45857</v>
      </c>
      <c r="M231" s="14">
        <v>45857</v>
      </c>
      <c r="N231" s="24"/>
      <c r="O231" s="5"/>
    </row>
    <row r="232" spans="1:15" ht="88.3" x14ac:dyDescent="0.25">
      <c r="A232" s="5" t="s">
        <v>21</v>
      </c>
      <c r="B232" s="5">
        <v>300501</v>
      </c>
      <c r="C232" s="5" t="s">
        <v>300</v>
      </c>
      <c r="D232" s="5" t="s">
        <v>656</v>
      </c>
      <c r="E232" s="7">
        <v>480004780</v>
      </c>
      <c r="F232" s="5" t="str">
        <f>VLOOKUP(E232,MATRIZ!$A$2:$B$2499,2,FALSE)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32" s="8">
        <v>1430</v>
      </c>
      <c r="H232" s="5" t="s">
        <v>9</v>
      </c>
      <c r="I232" s="5" t="s">
        <v>6</v>
      </c>
      <c r="J232" s="5" t="s">
        <v>0</v>
      </c>
      <c r="K232" s="13">
        <v>44409</v>
      </c>
      <c r="L232" s="13">
        <v>45870</v>
      </c>
      <c r="M232" s="14">
        <v>45870</v>
      </c>
      <c r="N232" s="24"/>
      <c r="O232" s="5"/>
    </row>
    <row r="233" spans="1:15" ht="88.3" x14ac:dyDescent="0.25">
      <c r="A233" s="5" t="s">
        <v>21</v>
      </c>
      <c r="B233" s="5">
        <v>300954</v>
      </c>
      <c r="C233" s="5" t="s">
        <v>276</v>
      </c>
      <c r="D233" s="5" t="s">
        <v>656</v>
      </c>
      <c r="E233" s="7">
        <v>480004778</v>
      </c>
      <c r="F233" s="5" t="str">
        <f>VLOOKUP(E233,MATRIZ!$A$2:$B$2499,2,FALSE)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33" s="8">
        <v>3155.04</v>
      </c>
      <c r="H233" s="5" t="s">
        <v>9</v>
      </c>
      <c r="I233" s="5" t="s">
        <v>6</v>
      </c>
      <c r="J233" s="5" t="s">
        <v>0</v>
      </c>
      <c r="K233" s="13">
        <v>44396</v>
      </c>
      <c r="L233" s="13">
        <v>45857</v>
      </c>
      <c r="M233" s="14">
        <v>45857</v>
      </c>
      <c r="N233" s="24"/>
      <c r="O233" s="5"/>
    </row>
    <row r="234" spans="1:15" ht="88.3" x14ac:dyDescent="0.25">
      <c r="A234" s="5" t="s">
        <v>21</v>
      </c>
      <c r="B234" s="5">
        <v>310040</v>
      </c>
      <c r="C234" s="5" t="s">
        <v>302</v>
      </c>
      <c r="D234" s="5" t="s">
        <v>656</v>
      </c>
      <c r="E234" s="7">
        <v>480004779</v>
      </c>
      <c r="F234" s="5" t="str">
        <f>VLOOKUP(E234,MATRIZ!$A$2:$B$2499,2,FALSE)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34" s="8">
        <v>15325</v>
      </c>
      <c r="H234" s="5" t="s">
        <v>9</v>
      </c>
      <c r="I234" s="5" t="s">
        <v>6</v>
      </c>
      <c r="J234" s="5" t="s">
        <v>0</v>
      </c>
      <c r="K234" s="13">
        <v>44404</v>
      </c>
      <c r="L234" s="13">
        <v>45865</v>
      </c>
      <c r="M234" s="14">
        <v>45865</v>
      </c>
      <c r="N234" s="24" t="s">
        <v>2096</v>
      </c>
      <c r="O234" s="5"/>
    </row>
    <row r="235" spans="1:15" ht="38.200000000000003" x14ac:dyDescent="0.25">
      <c r="A235" s="5" t="s">
        <v>21</v>
      </c>
      <c r="B235" s="5">
        <v>301304</v>
      </c>
      <c r="C235" s="5" t="s">
        <v>676</v>
      </c>
      <c r="D235" s="5" t="s">
        <v>675</v>
      </c>
      <c r="E235" s="7">
        <v>480004755</v>
      </c>
      <c r="F235" s="5" t="str">
        <f>VLOOKUP(E235,MATRIZ!$A$2:$B$2499,2,FALSE)</f>
        <v>SERVICIO TÉCNICO PARA LA REPARACIÓN DE MOBILIARIO INSTITUCIONAL</v>
      </c>
      <c r="G235" s="8">
        <v>65310000</v>
      </c>
      <c r="H235" s="5" t="s">
        <v>2</v>
      </c>
      <c r="I235" s="5" t="s">
        <v>6</v>
      </c>
      <c r="J235" s="5" t="s">
        <v>0</v>
      </c>
      <c r="K235" s="13">
        <v>44385</v>
      </c>
      <c r="L235" s="13">
        <v>45846</v>
      </c>
      <c r="M235" s="14">
        <v>45846</v>
      </c>
      <c r="N235" s="24"/>
      <c r="O235" s="5"/>
    </row>
    <row r="236" spans="1:15" ht="39.450000000000003" x14ac:dyDescent="0.25">
      <c r="A236" s="5" t="s">
        <v>21</v>
      </c>
      <c r="B236" s="5">
        <v>301415</v>
      </c>
      <c r="C236" s="5" t="s">
        <v>544</v>
      </c>
      <c r="D236" s="5" t="s">
        <v>632</v>
      </c>
      <c r="E236" s="7">
        <v>480004802</v>
      </c>
      <c r="F236" s="5" t="str">
        <f>VLOOKUP(E236,MATRIZ!$A$2:$B$2499,2,FALSE)</f>
        <v>ADQUISICIÓN DE EQUIPO MÉDICO DE MEDIANA COMPLEJIDAD SEGÚN DEMANDA</v>
      </c>
      <c r="G236" s="8">
        <v>109122.24000000001</v>
      </c>
      <c r="H236" s="5" t="s">
        <v>9</v>
      </c>
      <c r="I236" s="5" t="s">
        <v>6</v>
      </c>
      <c r="J236" s="5" t="s">
        <v>0</v>
      </c>
      <c r="K236" s="13">
        <v>44434</v>
      </c>
      <c r="L236" s="13">
        <v>45895</v>
      </c>
      <c r="M236" s="14">
        <v>45895</v>
      </c>
      <c r="N236" s="24" t="s">
        <v>2097</v>
      </c>
      <c r="O236" s="5"/>
    </row>
    <row r="237" spans="1:15" ht="39.450000000000003" x14ac:dyDescent="0.25">
      <c r="A237" s="5" t="s">
        <v>21</v>
      </c>
      <c r="B237" s="5">
        <v>304150</v>
      </c>
      <c r="C237" s="5" t="s">
        <v>301</v>
      </c>
      <c r="D237" s="5" t="s">
        <v>632</v>
      </c>
      <c r="E237" s="7">
        <v>480004803</v>
      </c>
      <c r="F237" s="5" t="str">
        <f>VLOOKUP(E237,MATRIZ!$A$2:$B$2499,2,FALSE)</f>
        <v>ADQUISICIÓN DE EQUIPO MÉDICO DE MEDIANA COMPLEJIDAD SEGÚN DEMANDA</v>
      </c>
      <c r="G237" s="8">
        <v>109122.24000000001</v>
      </c>
      <c r="H237" s="5" t="s">
        <v>9</v>
      </c>
      <c r="I237" s="5" t="s">
        <v>6</v>
      </c>
      <c r="J237" s="5" t="s">
        <v>0</v>
      </c>
      <c r="K237" s="13">
        <v>44434</v>
      </c>
      <c r="L237" s="13">
        <v>45895</v>
      </c>
      <c r="M237" s="14">
        <v>45895</v>
      </c>
      <c r="N237" s="24" t="s">
        <v>2097</v>
      </c>
      <c r="O237" s="5"/>
    </row>
    <row r="238" spans="1:15" ht="63.25" x14ac:dyDescent="0.25">
      <c r="A238" s="5" t="s">
        <v>21</v>
      </c>
      <c r="B238" s="5">
        <v>312935</v>
      </c>
      <c r="C238" s="5" t="s">
        <v>650</v>
      </c>
      <c r="D238" s="5" t="s">
        <v>620</v>
      </c>
      <c r="E238" s="7">
        <v>480004789</v>
      </c>
      <c r="F238" s="5" t="str">
        <f>VLOOKUP(E238,MATRIZ!$A$2:$B$2499,2,FALSE)</f>
        <v>ADQUISICIÓN DE REPUESTOS Y SOPORTE DE SERVICIO TÉCNICO PARA EQUIPOS MÉDICOS DE BAJA COMPLEJIDAD DE LA RED DE SERVICIOS DE SALUD DEL INS SEGÚN DEMANDA</v>
      </c>
      <c r="G238" s="8">
        <v>253776.44</v>
      </c>
      <c r="H238" s="5" t="s">
        <v>9</v>
      </c>
      <c r="I238" s="5" t="s">
        <v>6</v>
      </c>
      <c r="J238" s="5" t="s">
        <v>0</v>
      </c>
      <c r="K238" s="13">
        <v>44419</v>
      </c>
      <c r="L238" s="13">
        <v>45880</v>
      </c>
      <c r="M238" s="14">
        <v>45880</v>
      </c>
      <c r="N238" s="24" t="s">
        <v>2098</v>
      </c>
      <c r="O238" s="5"/>
    </row>
    <row r="239" spans="1:15" ht="63.25" x14ac:dyDescent="0.25">
      <c r="A239" s="5" t="s">
        <v>21</v>
      </c>
      <c r="B239" s="5">
        <v>303213</v>
      </c>
      <c r="C239" s="5" t="s">
        <v>198</v>
      </c>
      <c r="D239" s="5" t="s">
        <v>620</v>
      </c>
      <c r="E239" s="7">
        <v>480004786</v>
      </c>
      <c r="F239" s="5" t="str">
        <f>VLOOKUP(E239,MATRIZ!$A$2:$B$2499,2,FALSE)</f>
        <v>ADQUISICIÓN DE REPUESTOS Y SOPORTE DE SERVICIO TÉCNICO PARA EQUIPOS MÉDICOS DE BAJA COMPLEJIDAD DE LA RED DE SERVICIOS DE SALUD DEL INS SEGÚN DEMANDA</v>
      </c>
      <c r="G239" s="8">
        <v>253776.44</v>
      </c>
      <c r="H239" s="5" t="s">
        <v>9</v>
      </c>
      <c r="I239" s="5" t="s">
        <v>6</v>
      </c>
      <c r="J239" s="5" t="s">
        <v>0</v>
      </c>
      <c r="K239" s="13">
        <v>44420</v>
      </c>
      <c r="L239" s="13">
        <v>45881</v>
      </c>
      <c r="M239" s="14">
        <v>45881</v>
      </c>
      <c r="N239" s="24" t="s">
        <v>2098</v>
      </c>
      <c r="O239" s="5"/>
    </row>
    <row r="240" spans="1:15" ht="63.25" x14ac:dyDescent="0.25">
      <c r="A240" s="5" t="s">
        <v>21</v>
      </c>
      <c r="B240" s="5">
        <v>311121</v>
      </c>
      <c r="C240" s="5" t="s">
        <v>439</v>
      </c>
      <c r="D240" s="5" t="s">
        <v>620</v>
      </c>
      <c r="E240" s="7">
        <v>480004798</v>
      </c>
      <c r="F240" s="5" t="str">
        <f>VLOOKUP(E240,MATRIZ!$A$2:$B$2499,2,FALSE)</f>
        <v>ADQUISICIÓN DE REPUESTOS Y SOPORTE DE SERVICIO TÉCNICO PARA EQUIPOS MÉDICOS DE BAJA COMPLEJIDAD DE LA RED DE SERVICIOS DE SALUD DEL INS SEGÚN DEMANDA</v>
      </c>
      <c r="G240" s="8">
        <v>253776.44</v>
      </c>
      <c r="H240" s="5" t="s">
        <v>9</v>
      </c>
      <c r="I240" s="5" t="s">
        <v>6</v>
      </c>
      <c r="J240" s="5" t="s">
        <v>0</v>
      </c>
      <c r="K240" s="13">
        <v>44442</v>
      </c>
      <c r="L240" s="13">
        <v>45903</v>
      </c>
      <c r="M240" s="14">
        <v>45903</v>
      </c>
      <c r="N240" s="24" t="s">
        <v>2098</v>
      </c>
      <c r="O240" s="5"/>
    </row>
    <row r="241" spans="1:15" ht="63.25" x14ac:dyDescent="0.25">
      <c r="A241" s="5" t="s">
        <v>21</v>
      </c>
      <c r="B241" s="5">
        <v>309479</v>
      </c>
      <c r="C241" s="5" t="s">
        <v>303</v>
      </c>
      <c r="D241" s="5" t="s">
        <v>620</v>
      </c>
      <c r="E241" s="7">
        <v>480004787</v>
      </c>
      <c r="F241" s="5" t="str">
        <f>VLOOKUP(E241,MATRIZ!$A$2:$B$2499,2,FALSE)</f>
        <v>ADQUISICIÓN DE REPUESTOS Y SOPORTE DE SERVICIO TÉCNICO PARA EQUIPOS MÉDICOS DE BAJA COMPLEJIDAD DE LA RED DE SERVICIOS DE SALUD DEL INS SEGÚN DEMANDA</v>
      </c>
      <c r="G241" s="8">
        <v>168000000</v>
      </c>
      <c r="H241" s="5" t="s">
        <v>2</v>
      </c>
      <c r="I241" s="5" t="s">
        <v>6</v>
      </c>
      <c r="J241" s="5" t="s">
        <v>0</v>
      </c>
      <c r="K241" s="13">
        <v>44419</v>
      </c>
      <c r="L241" s="13">
        <v>45880</v>
      </c>
      <c r="M241" s="14">
        <v>45880</v>
      </c>
      <c r="N241" s="24" t="s">
        <v>2098</v>
      </c>
      <c r="O241" s="5"/>
    </row>
    <row r="242" spans="1:15" ht="63.25" x14ac:dyDescent="0.25">
      <c r="A242" s="5" t="s">
        <v>21</v>
      </c>
      <c r="B242" s="5">
        <v>304150</v>
      </c>
      <c r="C242" s="5" t="s">
        <v>301</v>
      </c>
      <c r="D242" s="5" t="s">
        <v>620</v>
      </c>
      <c r="E242" s="7">
        <v>480004788</v>
      </c>
      <c r="F242" s="5" t="str">
        <f>VLOOKUP(E242,MATRIZ!$A$2:$B$2499,2,FALSE)</f>
        <v>ADQUISICIÓN DE REPUESTOS Y SOPORTE DE SERVICIO TÉCNICO PARA EQUIPOS MÉDICOS DE BAJA COMPLEJIDAD DE LA RED DE SERVICIOS DE SALUD DEL INS SEGÚN DEMANDA</v>
      </c>
      <c r="G242" s="8">
        <v>168000000</v>
      </c>
      <c r="H242" s="5" t="s">
        <v>2</v>
      </c>
      <c r="I242" s="5" t="s">
        <v>6</v>
      </c>
      <c r="J242" s="5" t="s">
        <v>0</v>
      </c>
      <c r="K242" s="13">
        <v>44419</v>
      </c>
      <c r="L242" s="13">
        <v>45880</v>
      </c>
      <c r="M242" s="14">
        <v>45880</v>
      </c>
      <c r="N242" s="24" t="s">
        <v>2098</v>
      </c>
      <c r="O242" s="5"/>
    </row>
    <row r="243" spans="1:15" ht="63.25" x14ac:dyDescent="0.25">
      <c r="A243" s="5" t="s">
        <v>21</v>
      </c>
      <c r="B243" s="5">
        <v>305180</v>
      </c>
      <c r="C243" s="5" t="s">
        <v>440</v>
      </c>
      <c r="D243" s="5" t="s">
        <v>620</v>
      </c>
      <c r="E243" s="7">
        <v>480004799</v>
      </c>
      <c r="F243" s="5" t="str">
        <f>VLOOKUP(E243,MATRIZ!$A$2:$B$2499,2,FALSE)</f>
        <v>ADQUISICIÓN DE REPUESTOS Y SOPORTE DE SERVICIO TÉCNICO PARA EQUIPOS MÉDICOS DE BAJA COMPLEJIDAD DE LA RED DE SERVICIOS DE SALUD DEL INS SEGÚN DEMANDA</v>
      </c>
      <c r="G243" s="8">
        <v>168000000</v>
      </c>
      <c r="H243" s="5" t="s">
        <v>2</v>
      </c>
      <c r="I243" s="5" t="s">
        <v>6</v>
      </c>
      <c r="J243" s="5" t="s">
        <v>0</v>
      </c>
      <c r="K243" s="13">
        <v>44442</v>
      </c>
      <c r="L243" s="13">
        <v>45903</v>
      </c>
      <c r="M243" s="14">
        <v>45903</v>
      </c>
      <c r="N243" s="24" t="s">
        <v>2098</v>
      </c>
      <c r="O243" s="5"/>
    </row>
    <row r="244" spans="1:15" ht="63.25" x14ac:dyDescent="0.25">
      <c r="A244" s="5" t="s">
        <v>21</v>
      </c>
      <c r="B244" s="5">
        <v>302690</v>
      </c>
      <c r="C244" s="5" t="s">
        <v>377</v>
      </c>
      <c r="D244" s="5" t="s">
        <v>620</v>
      </c>
      <c r="E244" s="7">
        <v>480004801</v>
      </c>
      <c r="F244" s="5" t="str">
        <f>VLOOKUP(E244,MATRIZ!$A$2:$B$2499,2,FALSE)</f>
        <v>ADQUISICIÓN DE REPUESTOS Y SOPORTE DE SERVICIO TÉCNICO PARA EQUIPOS MÉDICOS DE BAJA COMPLEJIDAD DE LA RED DE SERVICIOS DE SALUD DEL INS SEGÚN DEMANDA</v>
      </c>
      <c r="G244" s="8">
        <v>168000000</v>
      </c>
      <c r="H244" s="5" t="s">
        <v>2</v>
      </c>
      <c r="I244" s="5" t="s">
        <v>6</v>
      </c>
      <c r="J244" s="5" t="s">
        <v>0</v>
      </c>
      <c r="K244" s="13">
        <v>44442</v>
      </c>
      <c r="L244" s="13">
        <v>45903</v>
      </c>
      <c r="M244" s="14">
        <v>45903</v>
      </c>
      <c r="N244" s="24" t="s">
        <v>2098</v>
      </c>
      <c r="O244" s="5"/>
    </row>
    <row r="245" spans="1:15" ht="25.7" x14ac:dyDescent="0.25">
      <c r="A245" s="5" t="s">
        <v>21</v>
      </c>
      <c r="B245" s="5">
        <v>300495</v>
      </c>
      <c r="C245" s="5" t="s">
        <v>495</v>
      </c>
      <c r="D245" s="5" t="s">
        <v>1089</v>
      </c>
      <c r="E245" s="7">
        <v>480004887</v>
      </c>
      <c r="F245" s="5" t="str">
        <f>VLOOKUP(E245,MATRIZ!$A$2:$B$2499,2,FALSE)</f>
        <v>ADQUISICIÓN DE EQUIPO MÉDICO QUIRÚRGICO</v>
      </c>
      <c r="G245" s="8">
        <v>102850</v>
      </c>
      <c r="H245" s="5" t="s">
        <v>9</v>
      </c>
      <c r="I245" s="5" t="s">
        <v>6</v>
      </c>
      <c r="J245" s="5" t="s">
        <v>14</v>
      </c>
      <c r="K245" s="13">
        <v>44533</v>
      </c>
      <c r="L245" s="13">
        <v>45263</v>
      </c>
      <c r="M245" s="14">
        <v>45263</v>
      </c>
      <c r="N245" s="24"/>
      <c r="O245" s="5"/>
    </row>
    <row r="246" spans="1:15" ht="38.200000000000003" x14ac:dyDescent="0.25">
      <c r="A246" s="5" t="s">
        <v>21</v>
      </c>
      <c r="B246" s="5">
        <v>309396</v>
      </c>
      <c r="C246" s="5" t="s">
        <v>483</v>
      </c>
      <c r="D246" s="5" t="s">
        <v>482</v>
      </c>
      <c r="E246" s="7">
        <v>480004903</v>
      </c>
      <c r="F246" s="5" t="str">
        <f>VLOOKUP(E246,MATRIZ!$A$2:$B$2499,2,FALSE)</f>
        <v>ADQUISICIÓN CALZADO DE PROTECCIÓN PERSONAL, BAJO LA MODALIDAD SEGÚN DEMANDA, PARA EL GRUPO INS</v>
      </c>
      <c r="G246" s="8">
        <v>25135000</v>
      </c>
      <c r="H246" s="5" t="s">
        <v>2</v>
      </c>
      <c r="I246" s="5" t="s">
        <v>6</v>
      </c>
      <c r="J246" s="5" t="s">
        <v>0</v>
      </c>
      <c r="K246" s="13">
        <v>44670</v>
      </c>
      <c r="L246" s="13">
        <v>46131</v>
      </c>
      <c r="M246" s="14">
        <v>46131</v>
      </c>
      <c r="N246" s="24" t="s">
        <v>2100</v>
      </c>
      <c r="O246" s="5"/>
    </row>
    <row r="247" spans="1:15" ht="63.25" x14ac:dyDescent="0.25">
      <c r="A247" s="5" t="s">
        <v>21</v>
      </c>
      <c r="B247" s="5">
        <v>302678</v>
      </c>
      <c r="C247" s="5" t="s">
        <v>197</v>
      </c>
      <c r="D247" s="5" t="s">
        <v>196</v>
      </c>
      <c r="E247" s="7">
        <v>480004943</v>
      </c>
      <c r="F247" s="5" t="str">
        <f>VLOOKUP(E247,MATRIZ!$A$2:$B$2499,2,FALSE)</f>
        <v>ADQUISICIÓN DE SERVICIO TÉCNICO PARA EQUIPOS MÉDICOS DE LA MARCA HILLROOM Y MEDRAD DE LA RED DE SERVICIOS DE SALUD DEL INS SEGÚN DEMANDA</v>
      </c>
      <c r="G247" s="8">
        <v>34811.71</v>
      </c>
      <c r="H247" s="5" t="s">
        <v>9</v>
      </c>
      <c r="I247" s="5" t="s">
        <v>6</v>
      </c>
      <c r="J247" s="5" t="s">
        <v>0</v>
      </c>
      <c r="K247" s="13">
        <v>44928</v>
      </c>
      <c r="L247" s="13">
        <v>46389</v>
      </c>
      <c r="M247" s="14">
        <v>46389</v>
      </c>
      <c r="N247" s="24" t="s">
        <v>2101</v>
      </c>
      <c r="O247" s="5"/>
    </row>
    <row r="248" spans="1:15" ht="63.25" x14ac:dyDescent="0.25">
      <c r="A248" s="5" t="s">
        <v>21</v>
      </c>
      <c r="B248" s="5">
        <v>303213</v>
      </c>
      <c r="C248" s="5" t="s">
        <v>198</v>
      </c>
      <c r="D248" s="5" t="s">
        <v>196</v>
      </c>
      <c r="E248" s="7">
        <v>480004942</v>
      </c>
      <c r="F248" s="5" t="str">
        <f>VLOOKUP(E248,MATRIZ!$A$2:$B$2499,2,FALSE)</f>
        <v>ADQUISICIÓN DE SERVICIO TÉCNICO PARA EQUIPOS MÉDICOS DE LA MARCA HILLROOM Y MEDRAD DE LA RED DE SERVICIOS DE SALUD DEL INS SEGÚN DEMANDA</v>
      </c>
      <c r="G248" s="8">
        <v>38106.870000000003</v>
      </c>
      <c r="H248" s="5" t="s">
        <v>9</v>
      </c>
      <c r="I248" s="5" t="s">
        <v>6</v>
      </c>
      <c r="J248" s="5" t="s">
        <v>0</v>
      </c>
      <c r="K248" s="13">
        <v>44928</v>
      </c>
      <c r="L248" s="13">
        <v>46389</v>
      </c>
      <c r="M248" s="14">
        <v>46389</v>
      </c>
      <c r="N248" s="24" t="s">
        <v>2101</v>
      </c>
      <c r="O248" s="5"/>
    </row>
    <row r="249" spans="1:15" ht="39.450000000000003" x14ac:dyDescent="0.25">
      <c r="A249" s="5" t="s">
        <v>21</v>
      </c>
      <c r="B249" s="5">
        <v>318035</v>
      </c>
      <c r="C249" s="5" t="s">
        <v>258</v>
      </c>
      <c r="D249" s="5" t="s">
        <v>10</v>
      </c>
      <c r="E249" s="7">
        <v>480005010</v>
      </c>
      <c r="F249" s="5" t="str">
        <f>VLOOKUP(E249,MATRIZ!$A$2:$B$2499,2,FALSE)</f>
        <v>ADQUISICIÓN DE VESTUARIO INSTITUCIONAL PARA EL GRUPO INS SEGÚN DEMANDA</v>
      </c>
      <c r="G249" s="8">
        <v>133587.78</v>
      </c>
      <c r="H249" s="5" t="s">
        <v>9</v>
      </c>
      <c r="I249" s="5" t="s">
        <v>6</v>
      </c>
      <c r="J249" s="5" t="s">
        <v>0</v>
      </c>
      <c r="K249" s="13">
        <v>44858</v>
      </c>
      <c r="L249" s="13">
        <v>46319</v>
      </c>
      <c r="M249" s="14">
        <v>46319</v>
      </c>
      <c r="N249" s="24" t="s">
        <v>2102</v>
      </c>
      <c r="O249" s="5"/>
    </row>
    <row r="250" spans="1:15" ht="39.450000000000003" x14ac:dyDescent="0.25">
      <c r="A250" s="5" t="s">
        <v>21</v>
      </c>
      <c r="B250" s="5">
        <v>318036</v>
      </c>
      <c r="C250" s="5" t="s">
        <v>11</v>
      </c>
      <c r="D250" s="5" t="s">
        <v>10</v>
      </c>
      <c r="E250" s="7">
        <v>480005009</v>
      </c>
      <c r="F250" s="5" t="str">
        <f>VLOOKUP(E250,MATRIZ!$A$2:$B$2499,2,FALSE)</f>
        <v>ADQUISICIÓN DE VESTUARIO INSTITUCIONAL PARA EL GRUPO INS SEGÚN DEMANDA</v>
      </c>
      <c r="G250" s="8">
        <v>133587.78</v>
      </c>
      <c r="H250" s="5" t="s">
        <v>9</v>
      </c>
      <c r="I250" s="5" t="s">
        <v>6</v>
      </c>
      <c r="J250" s="5" t="s">
        <v>0</v>
      </c>
      <c r="K250" s="13">
        <v>44858</v>
      </c>
      <c r="L250" s="13">
        <v>46319</v>
      </c>
      <c r="M250" s="19">
        <v>46319</v>
      </c>
      <c r="N250" s="24" t="s">
        <v>2102</v>
      </c>
      <c r="O250" s="5"/>
    </row>
    <row r="251" spans="1:15" ht="25.7" x14ac:dyDescent="0.25">
      <c r="A251" s="5" t="s">
        <v>21</v>
      </c>
      <c r="B251" s="5">
        <v>307640</v>
      </c>
      <c r="C251" s="5" t="s">
        <v>1180</v>
      </c>
      <c r="D251" s="5" t="s">
        <v>1179</v>
      </c>
      <c r="E251" s="7">
        <v>480002391</v>
      </c>
      <c r="F251" s="5" t="str">
        <f>VLOOKUP(E251,MATRIZ!$A$2:$B$2499,2,FALSE)</f>
        <v>ALQUILER DE EDIFICIO SEDE DESAMPARADOS</v>
      </c>
      <c r="G251" s="8">
        <v>120000</v>
      </c>
      <c r="H251" s="5" t="s">
        <v>9</v>
      </c>
      <c r="I251" s="5" t="s">
        <v>6</v>
      </c>
      <c r="J251" s="5" t="s">
        <v>14</v>
      </c>
      <c r="K251" s="13">
        <v>39678</v>
      </c>
      <c r="L251" s="13">
        <v>45156</v>
      </c>
      <c r="M251" s="14">
        <v>45156</v>
      </c>
      <c r="N251" s="24"/>
      <c r="O251" s="5"/>
    </row>
    <row r="252" spans="1:15" ht="25.7" x14ac:dyDescent="0.25">
      <c r="A252" s="5" t="s">
        <v>21</v>
      </c>
      <c r="B252" s="5">
        <v>313345</v>
      </c>
      <c r="C252" s="5" t="s">
        <v>627</v>
      </c>
      <c r="D252" s="5" t="s">
        <v>626</v>
      </c>
      <c r="E252" s="7">
        <v>480003594</v>
      </c>
      <c r="F252" s="5" t="str">
        <f>VLOOKUP(E252,MATRIZ!$A$2:$B$2499,2,FALSE)</f>
        <v>ALQUILER DE LOCAL GUADALUPE</v>
      </c>
      <c r="G252" s="8">
        <v>239383194.96000001</v>
      </c>
      <c r="H252" s="5" t="s">
        <v>2</v>
      </c>
      <c r="I252" s="5" t="s">
        <v>6</v>
      </c>
      <c r="J252" s="5" t="s">
        <v>14</v>
      </c>
      <c r="K252" s="13">
        <v>41883</v>
      </c>
      <c r="L252" s="13">
        <v>45901</v>
      </c>
      <c r="M252" s="14">
        <v>45901</v>
      </c>
      <c r="N252" s="24"/>
      <c r="O252" s="5"/>
    </row>
    <row r="253" spans="1:15" ht="25.7" x14ac:dyDescent="0.25">
      <c r="A253" s="5" t="s">
        <v>21</v>
      </c>
      <c r="B253" s="5">
        <v>313743</v>
      </c>
      <c r="C253" s="5" t="s">
        <v>867</v>
      </c>
      <c r="D253" s="5" t="s">
        <v>1087</v>
      </c>
      <c r="E253" s="7">
        <v>480003661</v>
      </c>
      <c r="F253" s="5" t="str">
        <f>VLOOKUP(E253,MATRIZ!$A$2:$B$2499,2,FALSE)</f>
        <v>ALQUILER DE LOCAL PARA EL CENTRO MÉDICO REGIONAL DE DESAMPARADOS</v>
      </c>
      <c r="G253" s="8">
        <v>389478471.12</v>
      </c>
      <c r="H253" s="5" t="s">
        <v>2</v>
      </c>
      <c r="I253" s="5" t="s">
        <v>6</v>
      </c>
      <c r="J253" s="5" t="s">
        <v>14</v>
      </c>
      <c r="K253" s="13">
        <v>41984</v>
      </c>
      <c r="L253" s="13">
        <v>45271</v>
      </c>
      <c r="M253" s="14">
        <v>45271</v>
      </c>
      <c r="N253" s="24"/>
      <c r="O253" s="5"/>
    </row>
    <row r="254" spans="1:15" ht="25.7" x14ac:dyDescent="0.25">
      <c r="A254" s="5" t="s">
        <v>21</v>
      </c>
      <c r="B254" s="5">
        <v>318020</v>
      </c>
      <c r="C254" s="5" t="s">
        <v>993</v>
      </c>
      <c r="D254" s="5" t="s">
        <v>992</v>
      </c>
      <c r="E254" s="7">
        <v>480004990</v>
      </c>
      <c r="F254" s="5" t="str">
        <f>VLOOKUP(E254,MATRIZ!$A$2:$B$2499,2,FALSE)</f>
        <v>ALQUILER DE LOCAL EN TRES RÍOS</v>
      </c>
      <c r="G254" s="8">
        <v>10962360</v>
      </c>
      <c r="H254" s="5" t="s">
        <v>2</v>
      </c>
      <c r="I254" s="5" t="s">
        <v>6</v>
      </c>
      <c r="J254" s="5" t="s">
        <v>14</v>
      </c>
      <c r="K254" s="13">
        <v>44817</v>
      </c>
      <c r="L254" s="13">
        <v>45434</v>
      </c>
      <c r="M254" s="14">
        <v>45434</v>
      </c>
      <c r="N254" s="24"/>
      <c r="O254" s="5"/>
    </row>
    <row r="255" spans="1:15" ht="25.7" x14ac:dyDescent="0.25">
      <c r="A255" s="5" t="s">
        <v>21</v>
      </c>
      <c r="B255" s="5">
        <v>314190</v>
      </c>
      <c r="C255" s="5" t="s">
        <v>994</v>
      </c>
      <c r="D255" s="5" t="s">
        <v>992</v>
      </c>
      <c r="E255" s="7">
        <v>480003722</v>
      </c>
      <c r="F255" s="5" t="str">
        <f>VLOOKUP(E255,MATRIZ!$A$2:$B$2499,2,FALSE)</f>
        <v>ALQUILER DE LOCAL TRES RIOS</v>
      </c>
      <c r="G255" s="8">
        <v>40213793.159999996</v>
      </c>
      <c r="H255" s="5" t="s">
        <v>2</v>
      </c>
      <c r="I255" s="5" t="s">
        <v>6</v>
      </c>
      <c r="J255" s="5" t="s">
        <v>14</v>
      </c>
      <c r="K255" s="13">
        <v>42146</v>
      </c>
      <c r="L255" s="13">
        <v>45434</v>
      </c>
      <c r="M255" s="14">
        <v>45434</v>
      </c>
      <c r="N255" s="24"/>
      <c r="O255" s="5"/>
    </row>
    <row r="256" spans="1:15" ht="25.7" x14ac:dyDescent="0.25">
      <c r="A256" s="5" t="s">
        <v>21</v>
      </c>
      <c r="B256" s="5">
        <v>309135</v>
      </c>
      <c r="C256" s="5" t="s">
        <v>886</v>
      </c>
      <c r="D256" s="5" t="s">
        <v>929</v>
      </c>
      <c r="E256" s="7">
        <v>480003847</v>
      </c>
      <c r="F256" s="5" t="str">
        <f>VLOOKUP(E256,MATRIZ!$A$2:$B$2499,2,FALSE)</f>
        <v>ALQUILER DE LOCAL PUNTO DE VENTA SARCHI</v>
      </c>
      <c r="G256" s="8">
        <v>23771127.600000001</v>
      </c>
      <c r="H256" s="5" t="s">
        <v>2</v>
      </c>
      <c r="I256" s="5" t="s">
        <v>6</v>
      </c>
      <c r="J256" s="5" t="s">
        <v>14</v>
      </c>
      <c r="K256" s="13">
        <v>42278</v>
      </c>
      <c r="L256" s="13">
        <v>45566</v>
      </c>
      <c r="M256" s="14">
        <v>45566</v>
      </c>
      <c r="N256" s="24"/>
      <c r="O256" s="5"/>
    </row>
    <row r="257" spans="1:15" ht="25.7" x14ac:dyDescent="0.25">
      <c r="A257" s="5" t="s">
        <v>21</v>
      </c>
      <c r="B257" s="5">
        <v>315511</v>
      </c>
      <c r="C257" s="5" t="s">
        <v>573</v>
      </c>
      <c r="D257" s="5" t="s">
        <v>572</v>
      </c>
      <c r="E257" s="7">
        <v>480003972</v>
      </c>
      <c r="F257" s="5" t="str">
        <f>VLOOKUP(E257,MATRIZ!$A$2:$B$2499,2,FALSE)</f>
        <v>ALQUILER DE LOCAL CORONADO</v>
      </c>
      <c r="G257" s="8">
        <v>39600</v>
      </c>
      <c r="H257" s="5" t="s">
        <v>9</v>
      </c>
      <c r="I257" s="5" t="s">
        <v>6</v>
      </c>
      <c r="J257" s="5" t="s">
        <v>14</v>
      </c>
      <c r="K257" s="13">
        <v>42688</v>
      </c>
      <c r="L257" s="13">
        <v>45975</v>
      </c>
      <c r="M257" s="14">
        <v>45975</v>
      </c>
      <c r="N257" s="24"/>
      <c r="O257" s="5"/>
    </row>
    <row r="258" spans="1:15" ht="38.200000000000003" x14ac:dyDescent="0.25">
      <c r="A258" s="5" t="s">
        <v>21</v>
      </c>
      <c r="B258" s="5">
        <v>317995</v>
      </c>
      <c r="C258" s="5" t="s">
        <v>579</v>
      </c>
      <c r="D258" s="5" t="s">
        <v>578</v>
      </c>
      <c r="E258" s="7">
        <v>480004982</v>
      </c>
      <c r="F258" s="5" t="str">
        <f>VLOOKUP(E258,MATRIZ!$A$2:$B$2499,2,FALSE)</f>
        <v>ALQUILER DE LOCAL PARA UBICAR PUNTO DE SERVICIO PARA EL INS EN LA ZONA DE PARAÍSO DE CARTAGO</v>
      </c>
      <c r="G258" s="8">
        <v>26367798.239999998</v>
      </c>
      <c r="H258" s="5" t="s">
        <v>2</v>
      </c>
      <c r="I258" s="5" t="s">
        <v>6</v>
      </c>
      <c r="J258" s="5" t="s">
        <v>14</v>
      </c>
      <c r="K258" s="13">
        <v>44589</v>
      </c>
      <c r="L258" s="13">
        <v>45958</v>
      </c>
      <c r="M258" s="14">
        <v>45958</v>
      </c>
      <c r="N258" s="24"/>
      <c r="O258" s="5"/>
    </row>
    <row r="259" spans="1:15" ht="25.7" x14ac:dyDescent="0.25">
      <c r="A259" s="5" t="s">
        <v>21</v>
      </c>
      <c r="B259" s="5">
        <v>316105</v>
      </c>
      <c r="C259" s="5" t="s">
        <v>1199</v>
      </c>
      <c r="D259" s="5" t="s">
        <v>1198</v>
      </c>
      <c r="E259" s="7">
        <v>480004092</v>
      </c>
      <c r="F259" s="5" t="str">
        <f>VLOOKUP(E259,MATRIZ!$A$2:$B$2499,2,FALSE)</f>
        <v>ALQUILER DE LOCAL PITAL DE SAN CARLOS</v>
      </c>
      <c r="G259" s="8">
        <v>13314798.359999999</v>
      </c>
      <c r="H259" s="5" t="s">
        <v>2</v>
      </c>
      <c r="I259" s="5" t="s">
        <v>6</v>
      </c>
      <c r="J259" s="5" t="s">
        <v>14</v>
      </c>
      <c r="K259" s="13">
        <v>42944</v>
      </c>
      <c r="L259" s="13">
        <v>45135</v>
      </c>
      <c r="M259" s="14">
        <v>45135</v>
      </c>
      <c r="N259" s="24"/>
      <c r="O259" s="5"/>
    </row>
    <row r="260" spans="1:15" ht="25.7" x14ac:dyDescent="0.25">
      <c r="A260" s="5" t="s">
        <v>21</v>
      </c>
      <c r="B260" s="5">
        <v>316020</v>
      </c>
      <c r="C260" s="5" t="s">
        <v>1207</v>
      </c>
      <c r="D260" s="5" t="s">
        <v>1206</v>
      </c>
      <c r="E260" s="7">
        <v>480004089</v>
      </c>
      <c r="F260" s="5" t="str">
        <f>VLOOKUP(E260,MATRIZ!$A$2:$B$2499,2,FALSE)</f>
        <v>ALQUILER DE LOCAL PUNTO DE VENTACARIARI GUAPILES</v>
      </c>
      <c r="G260" s="8">
        <v>17043900</v>
      </c>
      <c r="H260" s="5" t="s">
        <v>2</v>
      </c>
      <c r="I260" s="5" t="s">
        <v>6</v>
      </c>
      <c r="J260" s="5" t="s">
        <v>14</v>
      </c>
      <c r="K260" s="13">
        <v>42929</v>
      </c>
      <c r="L260" s="13">
        <v>45120</v>
      </c>
      <c r="M260" s="14">
        <v>45120</v>
      </c>
      <c r="N260" s="24"/>
      <c r="O260" s="5"/>
    </row>
    <row r="261" spans="1:15" ht="25.7" x14ac:dyDescent="0.25">
      <c r="A261" s="5" t="s">
        <v>21</v>
      </c>
      <c r="B261" s="5">
        <v>316160</v>
      </c>
      <c r="C261" s="5" t="s">
        <v>1204</v>
      </c>
      <c r="D261" s="5" t="s">
        <v>1203</v>
      </c>
      <c r="E261" s="7">
        <v>480004099</v>
      </c>
      <c r="F261" s="5" t="str">
        <f>VLOOKUP(E261,MATRIZ!$A$2:$B$2499,2,FALSE)</f>
        <v>ALQUILER DE LOCAL PARA UBICAR PUNTO DE SERVICIO ZONAESPARZA</v>
      </c>
      <c r="G261" s="8">
        <v>45600</v>
      </c>
      <c r="H261" s="5" t="s">
        <v>9</v>
      </c>
      <c r="I261" s="5" t="s">
        <v>6</v>
      </c>
      <c r="J261" s="5" t="s">
        <v>14</v>
      </c>
      <c r="K261" s="13">
        <v>42935</v>
      </c>
      <c r="L261" s="13">
        <v>45126</v>
      </c>
      <c r="M261" s="14">
        <v>45126</v>
      </c>
      <c r="N261" s="24"/>
      <c r="O261" s="5"/>
    </row>
    <row r="262" spans="1:15" ht="38.200000000000003" x14ac:dyDescent="0.25">
      <c r="A262" s="5" t="s">
        <v>21</v>
      </c>
      <c r="B262" s="5">
        <v>316084</v>
      </c>
      <c r="C262" s="5" t="s">
        <v>1197</v>
      </c>
      <c r="D262" s="5" t="s">
        <v>1196</v>
      </c>
      <c r="E262" s="7">
        <v>480004102</v>
      </c>
      <c r="F262" s="5" t="str">
        <f>VLOOKUP(E262,MATRIZ!$A$2:$B$2499,2,FALSE)</f>
        <v>ALQUILER DE LOCAL PARA UBICAR PUNTO MUELLE DE SAN CARLOS</v>
      </c>
      <c r="G262" s="8">
        <v>12720</v>
      </c>
      <c r="H262" s="5" t="s">
        <v>9</v>
      </c>
      <c r="I262" s="5" t="s">
        <v>6</v>
      </c>
      <c r="J262" s="5" t="s">
        <v>14</v>
      </c>
      <c r="K262" s="13">
        <v>42944</v>
      </c>
      <c r="L262" s="13">
        <v>45135</v>
      </c>
      <c r="M262" s="14">
        <v>45135</v>
      </c>
      <c r="N262" s="24"/>
      <c r="O262" s="5"/>
    </row>
    <row r="263" spans="1:15" ht="38.200000000000003" x14ac:dyDescent="0.25">
      <c r="A263" s="5" t="s">
        <v>21</v>
      </c>
      <c r="B263" s="5">
        <v>316041</v>
      </c>
      <c r="C263" s="5" t="s">
        <v>1211</v>
      </c>
      <c r="D263" s="5" t="s">
        <v>1210</v>
      </c>
      <c r="E263" s="7">
        <v>480004096</v>
      </c>
      <c r="F263" s="5" t="str">
        <f>VLOOKUP(E263,MATRIZ!$A$2:$B$2499,2,FALSE)</f>
        <v>ALQUILER DE LOCAL PARA UBICAR PUNTO DE SERVICIO ZONA DE LA FORTUNA</v>
      </c>
      <c r="G263" s="8">
        <v>43200</v>
      </c>
      <c r="H263" s="5" t="s">
        <v>9</v>
      </c>
      <c r="I263" s="5" t="s">
        <v>6</v>
      </c>
      <c r="J263" s="5" t="s">
        <v>14</v>
      </c>
      <c r="K263" s="13">
        <v>42927</v>
      </c>
      <c r="L263" s="13">
        <v>45118</v>
      </c>
      <c r="M263" s="14">
        <v>45118</v>
      </c>
      <c r="N263" s="24"/>
      <c r="O263" s="5"/>
    </row>
    <row r="264" spans="1:15" ht="25.7" x14ac:dyDescent="0.25">
      <c r="A264" s="5" t="s">
        <v>21</v>
      </c>
      <c r="B264" s="5">
        <v>316045</v>
      </c>
      <c r="C264" s="5" t="s">
        <v>1191</v>
      </c>
      <c r="D264" s="5" t="s">
        <v>1190</v>
      </c>
      <c r="E264" s="7">
        <v>480004090</v>
      </c>
      <c r="F264" s="5" t="str">
        <f>VLOOKUP(E264,MATRIZ!$A$2:$B$2499,2,FALSE)</f>
        <v>ALQUILER DE LOCAL PUNTO DE VENTA SAN MARCOS DE TARAZU</v>
      </c>
      <c r="G264" s="8">
        <v>38676</v>
      </c>
      <c r="H264" s="5" t="s">
        <v>9</v>
      </c>
      <c r="I264" s="5" t="s">
        <v>6</v>
      </c>
      <c r="J264" s="5" t="s">
        <v>14</v>
      </c>
      <c r="K264" s="13">
        <v>42951</v>
      </c>
      <c r="L264" s="13">
        <v>45142</v>
      </c>
      <c r="M264" s="14">
        <v>45142</v>
      </c>
      <c r="N264" s="24"/>
      <c r="O264" s="5"/>
    </row>
    <row r="265" spans="1:15" ht="38.200000000000003" x14ac:dyDescent="0.25">
      <c r="A265" s="5" t="s">
        <v>21</v>
      </c>
      <c r="B265" s="5">
        <v>318070</v>
      </c>
      <c r="C265" s="5" t="s">
        <v>1209</v>
      </c>
      <c r="D265" s="5" t="s">
        <v>1208</v>
      </c>
      <c r="E265" s="7">
        <v>480005041</v>
      </c>
      <c r="F265" s="5" t="str">
        <f>VLOOKUP(E265,MATRIZ!$A$2:$B$2499,2,FALSE)</f>
        <v xml:space="preserve">ALQUILER DE LOCAL PARA UBICAR PUNTO DE SERVICIO PARA EL INS  EN LA ZONA DE PALMARES </v>
      </c>
      <c r="G265" s="8">
        <v>12840</v>
      </c>
      <c r="H265" s="5" t="s">
        <v>9</v>
      </c>
      <c r="I265" s="5" t="s">
        <v>6</v>
      </c>
      <c r="J265" s="5" t="s">
        <v>14</v>
      </c>
      <c r="K265" s="13">
        <v>42927</v>
      </c>
      <c r="L265" s="13">
        <v>45118</v>
      </c>
      <c r="M265" s="14">
        <v>45118</v>
      </c>
      <c r="N265" s="24"/>
      <c r="O265" s="5"/>
    </row>
    <row r="266" spans="1:15" ht="26.3" x14ac:dyDescent="0.25">
      <c r="A266" s="5" t="s">
        <v>21</v>
      </c>
      <c r="B266" s="5">
        <v>316950</v>
      </c>
      <c r="C266" s="5" t="s">
        <v>20</v>
      </c>
      <c r="D266" s="5" t="s">
        <v>19</v>
      </c>
      <c r="E266" s="7">
        <v>480004325</v>
      </c>
      <c r="F266" s="5" t="str">
        <f>VLOOKUP(E266,MATRIZ!$A$2:$B$2499,2,FALSE)</f>
        <v xml:space="preserve">ALQUILER CENTRO DE DISTRIBUCIÓN Y LOGISTICA CEDINS </v>
      </c>
      <c r="G266" s="23">
        <v>1813013.05</v>
      </c>
      <c r="H266" s="5" t="s">
        <v>9</v>
      </c>
      <c r="I266" s="5" t="s">
        <v>6</v>
      </c>
      <c r="J266" s="5" t="s">
        <v>14</v>
      </c>
      <c r="K266" s="13">
        <v>43542</v>
      </c>
      <c r="L266" s="13">
        <v>47157</v>
      </c>
      <c r="M266" s="14">
        <v>47157</v>
      </c>
      <c r="N266" s="24" t="s">
        <v>2125</v>
      </c>
      <c r="O266" s="5"/>
    </row>
    <row r="267" spans="1:15" ht="38.200000000000003" x14ac:dyDescent="0.25">
      <c r="A267" s="5" t="s">
        <v>21</v>
      </c>
      <c r="B267" s="5">
        <v>316040</v>
      </c>
      <c r="C267" s="5" t="s">
        <v>1095</v>
      </c>
      <c r="D267" s="5" t="s">
        <v>1094</v>
      </c>
      <c r="E267" s="7">
        <v>480004132</v>
      </c>
      <c r="F267" s="5" t="str">
        <f>VLOOKUP(E267,MATRIZ!$A$2:$B$2499,2,FALSE)</f>
        <v>ALQUILER DE LOCAL PARA UBICAR PUNTO DE SERVICIO EN LA ZONA NORTE DE OROTINA</v>
      </c>
      <c r="G267" s="8">
        <v>23460000</v>
      </c>
      <c r="H267" s="5" t="s">
        <v>2</v>
      </c>
      <c r="I267" s="5" t="s">
        <v>6</v>
      </c>
      <c r="J267" s="5" t="s">
        <v>14</v>
      </c>
      <c r="K267" s="13">
        <v>43061</v>
      </c>
      <c r="L267" s="13">
        <v>45252</v>
      </c>
      <c r="M267" s="14">
        <v>45252</v>
      </c>
      <c r="N267" s="24"/>
      <c r="O267" s="5"/>
    </row>
    <row r="268" spans="1:15" ht="38.200000000000003" x14ac:dyDescent="0.25">
      <c r="A268" s="5" t="s">
        <v>21</v>
      </c>
      <c r="B268" s="5">
        <v>316265</v>
      </c>
      <c r="C268" s="5" t="s">
        <v>1036</v>
      </c>
      <c r="D268" s="5" t="s">
        <v>1035</v>
      </c>
      <c r="E268" s="7">
        <v>480004139</v>
      </c>
      <c r="F268" s="5" t="str">
        <f>VLOOKUP(E268,MATRIZ!$A$2:$B$2499,2,FALSE)</f>
        <v xml:space="preserve">ALQUILER DE LOCAL PARA UBICAR PUNTO DE VENTA EN UPALA </v>
      </c>
      <c r="G268" s="8">
        <v>18000000</v>
      </c>
      <c r="H268" s="5" t="s">
        <v>2</v>
      </c>
      <c r="I268" s="5" t="s">
        <v>6</v>
      </c>
      <c r="J268" s="5" t="s">
        <v>14</v>
      </c>
      <c r="K268" s="13">
        <v>43126</v>
      </c>
      <c r="L268" s="13">
        <v>45317</v>
      </c>
      <c r="M268" s="14">
        <v>45317</v>
      </c>
      <c r="N268" s="24"/>
      <c r="O268" s="5"/>
    </row>
    <row r="269" spans="1:15" ht="38.200000000000003" x14ac:dyDescent="0.25">
      <c r="A269" s="5" t="s">
        <v>21</v>
      </c>
      <c r="B269" s="5">
        <v>316490</v>
      </c>
      <c r="C269" s="5" t="s">
        <v>1010</v>
      </c>
      <c r="D269" s="5" t="s">
        <v>1009</v>
      </c>
      <c r="E269" s="7">
        <v>480004168</v>
      </c>
      <c r="F269" s="5" t="str">
        <f>VLOOKUP(E269,MATRIZ!$A$2:$B$2499,2,FALSE)</f>
        <v xml:space="preserve">ALQUILER DE LOCAL PARA EL PUNTO DE VENTA EN PACAYAS </v>
      </c>
      <c r="G269" s="8">
        <v>24150336</v>
      </c>
      <c r="H269" s="5" t="s">
        <v>2</v>
      </c>
      <c r="I269" s="5" t="s">
        <v>6</v>
      </c>
      <c r="J269" s="5" t="s">
        <v>14</v>
      </c>
      <c r="K269" s="13">
        <v>43180</v>
      </c>
      <c r="L269" s="13">
        <v>45372</v>
      </c>
      <c r="M269" s="14">
        <v>45372</v>
      </c>
      <c r="N269" s="24"/>
      <c r="O269" s="5"/>
    </row>
    <row r="270" spans="1:15" ht="38.200000000000003" x14ac:dyDescent="0.25">
      <c r="A270" s="5" t="s">
        <v>21</v>
      </c>
      <c r="B270" s="5">
        <v>316685</v>
      </c>
      <c r="C270" s="5" t="s">
        <v>960</v>
      </c>
      <c r="D270" s="5" t="s">
        <v>959</v>
      </c>
      <c r="E270" s="7">
        <v>480004222</v>
      </c>
      <c r="F270" s="5" t="str">
        <f>VLOOKUP(E270,MATRIZ!$A$2:$B$2499,2,FALSE)</f>
        <v>ALQUILER DE LOCAL PARA UBICAR PUNTO VENTAS EN LA LOCALIDAD DE HONE CREEK</v>
      </c>
      <c r="G270" s="8">
        <v>10696752</v>
      </c>
      <c r="H270" s="5" t="s">
        <v>2</v>
      </c>
      <c r="I270" s="5" t="s">
        <v>6</v>
      </c>
      <c r="J270" s="5" t="s">
        <v>14</v>
      </c>
      <c r="K270" s="13">
        <v>43320</v>
      </c>
      <c r="L270" s="13">
        <v>45512</v>
      </c>
      <c r="M270" s="14">
        <v>45512</v>
      </c>
      <c r="N270" s="24"/>
      <c r="O270" s="5"/>
    </row>
    <row r="271" spans="1:15" ht="38.200000000000003" x14ac:dyDescent="0.25">
      <c r="A271" s="5" t="s">
        <v>21</v>
      </c>
      <c r="B271" s="5">
        <v>316450</v>
      </c>
      <c r="C271" s="5" t="s">
        <v>982</v>
      </c>
      <c r="D271" s="5" t="s">
        <v>981</v>
      </c>
      <c r="E271" s="7">
        <v>480004185</v>
      </c>
      <c r="F271" s="5" t="str">
        <f>VLOOKUP(E271,MATRIZ!$A$2:$B$2499,2,FALSE)</f>
        <v>ALQUILER DE LOCAL PARA UBICAR PUNTO DE VENTA EN LA ZONA DE PUERTO JIMÉNEZ</v>
      </c>
      <c r="G271" s="8">
        <v>14994000</v>
      </c>
      <c r="H271" s="5" t="s">
        <v>2</v>
      </c>
      <c r="I271" s="5" t="s">
        <v>6</v>
      </c>
      <c r="J271" s="5" t="s">
        <v>14</v>
      </c>
      <c r="K271" s="13">
        <v>43277</v>
      </c>
      <c r="L271" s="13">
        <v>45469</v>
      </c>
      <c r="M271" s="14">
        <v>45469</v>
      </c>
      <c r="N271" s="24"/>
      <c r="O271" s="5"/>
    </row>
    <row r="272" spans="1:15" ht="50.75" x14ac:dyDescent="0.25">
      <c r="A272" s="5" t="s">
        <v>21</v>
      </c>
      <c r="B272" s="5">
        <v>317455</v>
      </c>
      <c r="C272" s="5" t="s">
        <v>722</v>
      </c>
      <c r="D272" s="5" t="s">
        <v>721</v>
      </c>
      <c r="E272" s="7">
        <v>480004642</v>
      </c>
      <c r="F272" s="5" t="str">
        <f>VLOOKUP(E272,MATRIZ!$A$2:$B$2499,2,FALSE)</f>
        <v xml:space="preserve"> ALQUILER DE LOCAL PARA UBICAR PUNTO DE SERVICIO PARA EL INSTITUTO NACIONAL DE SEGUROS EN LA ZONA DE VILLARREAL, </v>
      </c>
      <c r="G272" s="8">
        <v>23040</v>
      </c>
      <c r="H272" s="5" t="s">
        <v>9</v>
      </c>
      <c r="I272" s="5" t="s">
        <v>6</v>
      </c>
      <c r="J272" s="5" t="s">
        <v>14</v>
      </c>
      <c r="K272" s="13">
        <v>44104</v>
      </c>
      <c r="L272" s="13">
        <v>45752</v>
      </c>
      <c r="M272" s="14">
        <v>45752</v>
      </c>
      <c r="N272" s="24"/>
      <c r="O272" s="5"/>
    </row>
    <row r="273" spans="1:15" ht="75.8" x14ac:dyDescent="0.25">
      <c r="A273" s="5" t="s">
        <v>21</v>
      </c>
      <c r="B273" s="5">
        <v>304150</v>
      </c>
      <c r="C273" s="5" t="s">
        <v>301</v>
      </c>
      <c r="D273" s="5" t="s">
        <v>1240</v>
      </c>
      <c r="E273" s="7">
        <v>480004324</v>
      </c>
      <c r="F273" s="5" t="str">
        <f>VLOOKUP(E273,MATRIZ!$A$2:$B$2499,2,FALSE)</f>
        <v>ADQUISICIÓN SERVICIO DE MANTENIMIENTO PREVENTIVO Y CORRECTIVO CON REPUESTOS POR DEMANDA PARA VENTILADORES DE TRANSPORTE MARCA WEINMANN DE LA RED DE SERVICIOS DE SALUD DEL INS</v>
      </c>
      <c r="G273" s="8">
        <v>2880000</v>
      </c>
      <c r="H273" s="5" t="s">
        <v>2</v>
      </c>
      <c r="I273" s="5" t="s">
        <v>6</v>
      </c>
      <c r="J273" s="5" t="s">
        <v>0</v>
      </c>
      <c r="K273" s="13">
        <v>43601</v>
      </c>
      <c r="L273" s="13">
        <v>45062</v>
      </c>
      <c r="M273" s="14">
        <v>45062</v>
      </c>
      <c r="N273" s="24"/>
      <c r="O273" s="5"/>
    </row>
    <row r="274" spans="1:15" ht="38.200000000000003" x14ac:dyDescent="0.25">
      <c r="A274" s="5" t="s">
        <v>21</v>
      </c>
      <c r="B274" s="5">
        <v>311472</v>
      </c>
      <c r="C274" s="5" t="s">
        <v>816</v>
      </c>
      <c r="D274" s="5" t="s">
        <v>1205</v>
      </c>
      <c r="E274" s="7">
        <v>480004361</v>
      </c>
      <c r="F274" s="5" t="str">
        <f>VLOOKUP(E274,MATRIZ!$A$2:$B$2499,2,FALSE)</f>
        <v>CONTRATACIÓN DE SERVICIO DE FUMIGACIÓN (COMPLEJO LA URUCA)</v>
      </c>
      <c r="G274" s="8">
        <v>2809173.34</v>
      </c>
      <c r="H274" s="5" t="s">
        <v>2</v>
      </c>
      <c r="I274" s="5" t="s">
        <v>6</v>
      </c>
      <c r="J274" s="5" t="s">
        <v>14</v>
      </c>
      <c r="K274" s="13">
        <v>43661</v>
      </c>
      <c r="L274" s="13">
        <v>45122</v>
      </c>
      <c r="M274" s="14">
        <v>45122</v>
      </c>
      <c r="N274" s="24"/>
      <c r="O274" s="5"/>
    </row>
    <row r="275" spans="1:15" ht="75.8" x14ac:dyDescent="0.25">
      <c r="A275" s="5" t="s">
        <v>21</v>
      </c>
      <c r="B275" s="5">
        <v>311121</v>
      </c>
      <c r="C275" s="5" t="s">
        <v>439</v>
      </c>
      <c r="D275" s="5" t="s">
        <v>1166</v>
      </c>
      <c r="E275" s="7">
        <v>480004385</v>
      </c>
      <c r="F275" s="5" t="str">
        <f>VLOOKUP(E275,MATRIZ!$A$2:$B$2499,2,FALSE)</f>
        <v>SERVICIO DE MANTENIMIENTO PREVENTIVO Y SERVICIO CORRECTIVO PARA CAMAS ELECTRÓNICAS DE MÚLTIPLES POSICIONES MARCA MALVESTIO DE LA RED DE SERVICIOS DE SALUD DEL INS</v>
      </c>
      <c r="G275" s="8">
        <v>11000</v>
      </c>
      <c r="H275" s="5" t="s">
        <v>9</v>
      </c>
      <c r="I275" s="5" t="s">
        <v>6</v>
      </c>
      <c r="J275" s="5" t="s">
        <v>14</v>
      </c>
      <c r="K275" s="13">
        <v>43724</v>
      </c>
      <c r="L275" s="13">
        <v>45185</v>
      </c>
      <c r="M275" s="14">
        <v>45185</v>
      </c>
      <c r="N275" s="24"/>
      <c r="O275" s="5"/>
    </row>
    <row r="276" spans="1:15" ht="63.25" x14ac:dyDescent="0.25">
      <c r="A276" s="5" t="s">
        <v>21</v>
      </c>
      <c r="B276" s="5">
        <v>300520</v>
      </c>
      <c r="C276" s="5" t="s">
        <v>820</v>
      </c>
      <c r="D276" s="5" t="s">
        <v>1170</v>
      </c>
      <c r="E276" s="7">
        <v>480004382</v>
      </c>
      <c r="F276" s="5" t="str">
        <f>VLOOKUP(E276,MATRIZ!$A$2:$B$2499,2,FALSE)</f>
        <v>ADQUISICIÓN DE SERVICIO DE MANTENIMIENTO PREVENTIVO Y SERVICIO CORRECTIVO PARA AUTOCLAVE MARCA MATACHANA DE LA RED DE SERVICIOS DE SALUD DEL INS</v>
      </c>
      <c r="G276" s="8">
        <v>915300</v>
      </c>
      <c r="H276" s="5" t="s">
        <v>2</v>
      </c>
      <c r="I276" s="5" t="s">
        <v>6</v>
      </c>
      <c r="J276" s="5" t="s">
        <v>14</v>
      </c>
      <c r="K276" s="13">
        <v>43711</v>
      </c>
      <c r="L276" s="13">
        <v>45172</v>
      </c>
      <c r="M276" s="14">
        <v>45172</v>
      </c>
      <c r="N276" s="24"/>
      <c r="O276" s="5"/>
    </row>
    <row r="277" spans="1:15" ht="75.8" x14ac:dyDescent="0.25">
      <c r="A277" s="5" t="s">
        <v>21</v>
      </c>
      <c r="B277" s="5">
        <v>304150</v>
      </c>
      <c r="C277" s="5" t="s">
        <v>301</v>
      </c>
      <c r="D277" s="5" t="s">
        <v>1148</v>
      </c>
      <c r="E277" s="7">
        <v>480004392</v>
      </c>
      <c r="F277" s="5" t="str">
        <f>VLOOKUP(E277,MATRIZ!$A$2:$B$2499,2,FALSE)</f>
        <v>ADQUISICIÓN SERVICIO DE MANTENIMIENTO PREVENTIVO Y CORRECTIVO PARA ULTRASONIDO PARA BLOQUEO DE NERVIO MARCA SONOSITE DE LA RED DE SERVICIOS DE SALUD DEL INS</v>
      </c>
      <c r="G277" s="8">
        <v>13923900</v>
      </c>
      <c r="H277" s="5" t="s">
        <v>2</v>
      </c>
      <c r="I277" s="5" t="s">
        <v>6</v>
      </c>
      <c r="J277" s="5" t="s">
        <v>14</v>
      </c>
      <c r="K277" s="13">
        <v>43739</v>
      </c>
      <c r="L277" s="13">
        <v>45200</v>
      </c>
      <c r="M277" s="14">
        <v>45200</v>
      </c>
      <c r="N277" s="24"/>
      <c r="O277" s="5"/>
    </row>
    <row r="278" spans="1:15" ht="63.25" x14ac:dyDescent="0.25">
      <c r="A278" s="5" t="s">
        <v>21</v>
      </c>
      <c r="B278" s="5">
        <v>305180</v>
      </c>
      <c r="C278" s="5" t="s">
        <v>440</v>
      </c>
      <c r="D278" s="5" t="s">
        <v>1144</v>
      </c>
      <c r="E278" s="7">
        <v>480004410</v>
      </c>
      <c r="F278" s="5" t="str">
        <f>VLOOKUP(E278,MATRIZ!$A$2:$B$2499,2,FALSE)</f>
        <v>ADQUISICIÓN SERVICIO DE MANTENIMIENTO PREVENTIVO Y SERVICIO CORRECTIVO PARA AUTOCLAVES MARCA SERCON DE LA RED DE SERVICIOS DE SALUD DEL INS</v>
      </c>
      <c r="G278" s="8">
        <v>10814.1</v>
      </c>
      <c r="H278" s="5" t="s">
        <v>9</v>
      </c>
      <c r="I278" s="5" t="s">
        <v>6</v>
      </c>
      <c r="J278" s="5" t="s">
        <v>14</v>
      </c>
      <c r="K278" s="13">
        <v>43745</v>
      </c>
      <c r="L278" s="13">
        <v>45206</v>
      </c>
      <c r="M278" s="14">
        <v>45206</v>
      </c>
      <c r="N278" s="24"/>
      <c r="O278" s="5"/>
    </row>
    <row r="279" spans="1:15" ht="75.8" x14ac:dyDescent="0.25">
      <c r="A279" s="5" t="s">
        <v>21</v>
      </c>
      <c r="B279" s="5">
        <v>316991</v>
      </c>
      <c r="C279" s="5" t="s">
        <v>299</v>
      </c>
      <c r="D279" s="5" t="s">
        <v>1066</v>
      </c>
      <c r="E279" s="7">
        <v>480004402</v>
      </c>
      <c r="F279" s="5" t="str">
        <f>VLOOKUP(E279,MATRIZ!$A$2:$B$2499,2,FALSE)</f>
        <v>ADQUISICIÓN SERVICIO DE MANTENIMIENTO PREVENTIVO Y CORRECTIVO PARA EQUIPOS DE OSCILACIONES PROFUNDAS MARCA PHYSIOMED DE LA RED DE SERVICIOS DE SALUD DEL INS</v>
      </c>
      <c r="G279" s="8">
        <v>3842</v>
      </c>
      <c r="H279" s="5" t="s">
        <v>9</v>
      </c>
      <c r="I279" s="5" t="s">
        <v>6</v>
      </c>
      <c r="J279" s="5" t="s">
        <v>0</v>
      </c>
      <c r="K279" s="13">
        <v>43832</v>
      </c>
      <c r="L279" s="13">
        <v>45293</v>
      </c>
      <c r="M279" s="14">
        <v>45293</v>
      </c>
      <c r="N279" s="24"/>
      <c r="O279" s="5"/>
    </row>
    <row r="280" spans="1:15" ht="50.75" x14ac:dyDescent="0.25">
      <c r="A280" s="5" t="s">
        <v>21</v>
      </c>
      <c r="B280" s="5">
        <v>316111</v>
      </c>
      <c r="C280" s="5" t="s">
        <v>1146</v>
      </c>
      <c r="D280" s="5" t="s">
        <v>1145</v>
      </c>
      <c r="E280" s="7">
        <v>480004395</v>
      </c>
      <c r="F280" s="5" t="str">
        <f>VLOOKUP(E280,MATRIZ!$A$2:$B$2499,2,FALSE)</f>
        <v>SERVICIOS DE RECOLECCIÓN TRANSPORTE Y DISPOSICIÓN FINAL DE DESECHOS SÓLIDOS COMUNES SEGÚN DEMANDA,</v>
      </c>
      <c r="G280" s="8">
        <v>15005926.800000001</v>
      </c>
      <c r="H280" s="5" t="s">
        <v>2</v>
      </c>
      <c r="I280" s="5" t="s">
        <v>6</v>
      </c>
      <c r="J280" s="5" t="s">
        <v>0</v>
      </c>
      <c r="K280" s="13">
        <v>43745</v>
      </c>
      <c r="L280" s="13">
        <v>45206</v>
      </c>
      <c r="M280" s="14">
        <v>45206</v>
      </c>
      <c r="N280" s="24"/>
      <c r="O280" s="5"/>
    </row>
    <row r="281" spans="1:15" ht="50.75" x14ac:dyDescent="0.25">
      <c r="A281" s="5" t="s">
        <v>21</v>
      </c>
      <c r="B281" s="5">
        <v>100055</v>
      </c>
      <c r="C281" s="5" t="s">
        <v>113</v>
      </c>
      <c r="D281" s="5" t="s">
        <v>1168</v>
      </c>
      <c r="E281" s="7">
        <v>480004384</v>
      </c>
      <c r="F281" s="5" t="str">
        <f>VLOOKUP(E281,MATRIZ!$A$2:$B$2499,2,FALSE)</f>
        <v>CONTRATO PARA LA PRESTACION DE SERVICIOS POSTALES ENTRE EL INSTITUTO NACIONAL DE SEGUROS Y CORREOS DE COSTA RICA S, A,</v>
      </c>
      <c r="G281" s="8">
        <v>70000000</v>
      </c>
      <c r="H281" s="5" t="s">
        <v>2</v>
      </c>
      <c r="I281" s="5" t="s">
        <v>6</v>
      </c>
      <c r="J281" s="5" t="s">
        <v>14</v>
      </c>
      <c r="K281" s="13">
        <v>43717</v>
      </c>
      <c r="L281" s="13">
        <v>45178</v>
      </c>
      <c r="M281" s="14">
        <v>45178</v>
      </c>
      <c r="N281" s="24"/>
      <c r="O281" s="5"/>
    </row>
    <row r="282" spans="1:15" ht="75.8" x14ac:dyDescent="0.25">
      <c r="A282" s="5" t="s">
        <v>21</v>
      </c>
      <c r="B282" s="5">
        <v>312585</v>
      </c>
      <c r="C282" s="5" t="s">
        <v>449</v>
      </c>
      <c r="D282" s="5" t="s">
        <v>1056</v>
      </c>
      <c r="E282" s="7">
        <v>480004414</v>
      </c>
      <c r="F282" s="5" t="str">
        <f>VLOOKUP(E282,MATRIZ!$A$2:$B$2499,2,FALSE)</f>
        <v>ADQUISICIÓN SERVICIO DE MANTENIMIENTO PREVENTIVO Y CORRECTIVO PARA  EQUIPOS DE TERAPIA FÍSICA MARCA CHATTANOOGA DE LA RED DE SERVICIOS DE  SALUD DEL INS</v>
      </c>
      <c r="G282" s="8">
        <v>14085450</v>
      </c>
      <c r="H282" s="5" t="s">
        <v>2</v>
      </c>
      <c r="I282" s="5" t="s">
        <v>6</v>
      </c>
      <c r="J282" s="5" t="s">
        <v>14</v>
      </c>
      <c r="K282" s="13">
        <v>43836</v>
      </c>
      <c r="L282" s="13">
        <v>45297</v>
      </c>
      <c r="M282" s="14">
        <v>45297</v>
      </c>
      <c r="N282" s="24"/>
      <c r="O282" s="5"/>
    </row>
    <row r="283" spans="1:15" ht="75.8" x14ac:dyDescent="0.25">
      <c r="A283" s="5" t="s">
        <v>21</v>
      </c>
      <c r="B283" s="5">
        <v>304150</v>
      </c>
      <c r="C283" s="5" t="s">
        <v>301</v>
      </c>
      <c r="D283" s="5" t="s">
        <v>1028</v>
      </c>
      <c r="E283" s="7">
        <v>480004400</v>
      </c>
      <c r="F283" s="5" t="str">
        <f>VLOOKUP(E283,MATRIZ!$A$2:$B$2499,2,FALSE)</f>
        <v>ADQUISICIÓN SERVICIO DE MANTENIMIENTO PREVENTIVO Y SERVICIO CORRECTIVO PARA CALENTADORES DE PACIENTE MARCA CINCINNATI DE LA RED DE SERVICIOS DE SALUD DEL INS</v>
      </c>
      <c r="G283" s="8">
        <v>2379780</v>
      </c>
      <c r="H283" s="5" t="s">
        <v>2</v>
      </c>
      <c r="I283" s="5" t="s">
        <v>6</v>
      </c>
      <c r="J283" s="5" t="s">
        <v>14</v>
      </c>
      <c r="K283" s="13">
        <v>43878</v>
      </c>
      <c r="L283" s="13">
        <v>44394</v>
      </c>
      <c r="M283" s="14">
        <v>45339</v>
      </c>
      <c r="N283" s="24"/>
      <c r="O283" s="5"/>
    </row>
    <row r="284" spans="1:15" ht="63.25" x14ac:dyDescent="0.25">
      <c r="A284" s="5" t="s">
        <v>21</v>
      </c>
      <c r="B284" s="5">
        <v>304150</v>
      </c>
      <c r="C284" s="5" t="s">
        <v>301</v>
      </c>
      <c r="D284" s="5" t="s">
        <v>1064</v>
      </c>
      <c r="E284" s="7">
        <v>480004405</v>
      </c>
      <c r="F284" s="5" t="str">
        <f>VLOOKUP(E284,MATRIZ!$A$2:$B$2499,2,FALSE)</f>
        <v>ADQUISICIÓN SERVICIO DE MANTENIMIENTO PREVENTIVO Y CORRECTIVO PARA EQUIPO MÉDICOS VARIOS MARCA NIHON KOHDEN DE LA RED DE SERVICIOS DE SALUD DEL INS</v>
      </c>
      <c r="G284" s="8">
        <v>69608904</v>
      </c>
      <c r="H284" s="5" t="s">
        <v>2</v>
      </c>
      <c r="I284" s="5" t="s">
        <v>6</v>
      </c>
      <c r="J284" s="5" t="s">
        <v>14</v>
      </c>
      <c r="K284" s="13">
        <v>43832</v>
      </c>
      <c r="L284" s="13">
        <v>45293</v>
      </c>
      <c r="M284" s="14">
        <v>45293</v>
      </c>
      <c r="N284" s="24"/>
      <c r="O284" s="5"/>
    </row>
    <row r="285" spans="1:15" ht="75.8" x14ac:dyDescent="0.25">
      <c r="A285" s="5" t="s">
        <v>21</v>
      </c>
      <c r="B285" s="5">
        <v>309870</v>
      </c>
      <c r="C285" s="5" t="s">
        <v>768</v>
      </c>
      <c r="D285" s="5" t="s">
        <v>1077</v>
      </c>
      <c r="E285" s="7">
        <v>480004398</v>
      </c>
      <c r="F285" s="5" t="str">
        <f>VLOOKUP(E285,MATRIZ!$A$2:$B$2499,2,FALSE)</f>
        <v>ADQUISICIÓN SERVICIO DE MANTENIMIENTO PREVENTIVO Y CORRECTIVO PARA ELECTROCARDIÓGRAFOS MARCA SCHILLER DE LA RED DE SERVICIOS DE SALUD DEL INS#</v>
      </c>
      <c r="G285" s="8">
        <v>5400</v>
      </c>
      <c r="H285" s="5" t="s">
        <v>9</v>
      </c>
      <c r="I285" s="5" t="s">
        <v>6</v>
      </c>
      <c r="J285" s="5" t="s">
        <v>14</v>
      </c>
      <c r="K285" s="13">
        <v>43819</v>
      </c>
      <c r="L285" s="13">
        <v>45280</v>
      </c>
      <c r="M285" s="14">
        <v>45280</v>
      </c>
      <c r="N285" s="24"/>
      <c r="O285" s="5"/>
    </row>
    <row r="286" spans="1:15" ht="63.25" x14ac:dyDescent="0.25">
      <c r="A286" s="5" t="s">
        <v>21</v>
      </c>
      <c r="B286" s="5">
        <v>304150</v>
      </c>
      <c r="C286" s="5" t="s">
        <v>301</v>
      </c>
      <c r="D286" s="5" t="s">
        <v>1065</v>
      </c>
      <c r="E286" s="7">
        <v>480004403</v>
      </c>
      <c r="F286" s="5" t="str">
        <f>VLOOKUP(E286,MATRIZ!$A$2:$B$2499,2,FALSE)</f>
        <v xml:space="preserve"> ADQUISICIÓN SERVICIO DE MANTENIMIENTO PREVENTIVO Y CORRECTIVO PARA CÁMARA MORTUORIA MARCA FUNERALIA DE LA RED DE SERVICIOS DE SALUD DEL INS</v>
      </c>
      <c r="G286" s="8">
        <v>678000</v>
      </c>
      <c r="H286" s="5" t="s">
        <v>2</v>
      </c>
      <c r="I286" s="5" t="s">
        <v>6</v>
      </c>
      <c r="J286" s="5" t="s">
        <v>0</v>
      </c>
      <c r="K286" s="13">
        <v>43832</v>
      </c>
      <c r="L286" s="13">
        <v>45293</v>
      </c>
      <c r="M286" s="14">
        <v>45293</v>
      </c>
      <c r="N286" s="24"/>
      <c r="O286" s="5"/>
    </row>
    <row r="287" spans="1:15" ht="75.8" x14ac:dyDescent="0.25">
      <c r="A287" s="5" t="s">
        <v>21</v>
      </c>
      <c r="B287" s="5">
        <v>300933</v>
      </c>
      <c r="C287" s="5" t="s">
        <v>432</v>
      </c>
      <c r="D287" s="5" t="s">
        <v>1055</v>
      </c>
      <c r="E287" s="7">
        <v>480004427</v>
      </c>
      <c r="F287" s="5" t="str">
        <f>VLOOKUP(E287,MATRIZ!$A$2:$B$2499,2,FALSE)</f>
        <v>ADQUISICIÓN SERVICIO DE MANTENIMIENTO PREVENTIVO Y CORRECTIVO PARA EQUIPOS DE TERAPIA FISICA MARCA ENRAF NONIUS DE LA RED DE SERVICIOS DE SALUD DEL INS</v>
      </c>
      <c r="G287" s="8">
        <v>78478.5</v>
      </c>
      <c r="H287" s="5" t="s">
        <v>9</v>
      </c>
      <c r="I287" s="5" t="s">
        <v>6</v>
      </c>
      <c r="J287" s="5" t="s">
        <v>14</v>
      </c>
      <c r="K287" s="13">
        <v>43836</v>
      </c>
      <c r="L287" s="13">
        <v>45297</v>
      </c>
      <c r="M287" s="14">
        <v>45297</v>
      </c>
      <c r="N287" s="24"/>
      <c r="O287" s="5"/>
    </row>
    <row r="288" spans="1:15" ht="75.8" x14ac:dyDescent="0.25">
      <c r="A288" s="5" t="s">
        <v>21</v>
      </c>
      <c r="B288" s="5">
        <v>315641</v>
      </c>
      <c r="C288" s="5" t="s">
        <v>1062</v>
      </c>
      <c r="D288" s="5" t="s">
        <v>1061</v>
      </c>
      <c r="E288" s="7">
        <v>480004479</v>
      </c>
      <c r="F288" s="5" t="str">
        <f>VLOOKUP(E288,MATRIZ!$A$2:$B$2499,2,FALSE)</f>
        <v>ADQUISICIÓN SERVICIO MANTENIMIENTO PREVENTIVO Y CORRECTIVO PARA MESAS CIRUGÍA MARCA LOJER MERIVAARA Y CAMAS ELÉCTRICAS HOSPITALARIAS SAVION DE LA RED DE SERVICIOS DE SALUD DEL INS</v>
      </c>
      <c r="G288" s="8">
        <v>2169.6</v>
      </c>
      <c r="H288" s="5" t="s">
        <v>9</v>
      </c>
      <c r="I288" s="5" t="s">
        <v>6</v>
      </c>
      <c r="J288" s="5" t="s">
        <v>14</v>
      </c>
      <c r="K288" s="13">
        <v>43833</v>
      </c>
      <c r="L288" s="13">
        <v>45294</v>
      </c>
      <c r="M288" s="14">
        <v>45294</v>
      </c>
      <c r="N288" s="24"/>
      <c r="O288" s="5"/>
    </row>
    <row r="289" spans="1:15" ht="75.8" x14ac:dyDescent="0.25">
      <c r="A289" s="5" t="s">
        <v>21</v>
      </c>
      <c r="B289" s="5">
        <v>304150</v>
      </c>
      <c r="C289" s="5" t="s">
        <v>301</v>
      </c>
      <c r="D289" s="5" t="s">
        <v>1061</v>
      </c>
      <c r="E289" s="7">
        <v>480004478</v>
      </c>
      <c r="F289" s="5" t="str">
        <f>VLOOKUP(E289,MATRIZ!$A$2:$B$2499,2,FALSE)</f>
        <v>ADQUISICIÓN SERVICIO MANTENIMIENTO PREVENTIVO Y CORRECTIVO PARA MESAS CIRUGÍA MARCA LOJER MERIVAARA Y CAMAS ELÉCTRICAS HOSPITALARIAS SAVION DE LA RED DE SERVICIOS DE SALUD DEL INS</v>
      </c>
      <c r="G289" s="8">
        <v>14653275</v>
      </c>
      <c r="H289" s="5" t="s">
        <v>2</v>
      </c>
      <c r="I289" s="5" t="s">
        <v>6</v>
      </c>
      <c r="J289" s="5" t="s">
        <v>14</v>
      </c>
      <c r="K289" s="13">
        <v>43833</v>
      </c>
      <c r="L289" s="13">
        <v>45294</v>
      </c>
      <c r="M289" s="14">
        <v>45294</v>
      </c>
      <c r="N289" s="24"/>
      <c r="O289" s="5"/>
    </row>
    <row r="290" spans="1:15" ht="63.25" x14ac:dyDescent="0.25">
      <c r="A290" s="5" t="s">
        <v>21</v>
      </c>
      <c r="B290" s="5">
        <v>304150</v>
      </c>
      <c r="C290" s="5" t="s">
        <v>301</v>
      </c>
      <c r="D290" s="5" t="s">
        <v>1047</v>
      </c>
      <c r="E290" s="7">
        <v>480004493</v>
      </c>
      <c r="F290" s="5" t="str">
        <f>VLOOKUP(E290,MATRIZ!$A$2:$B$2499,2,FALSE)</f>
        <v>ADQUISICIÓN SERVICIO DE MANTENIMIENTO PREVENTIVO Y CORRECTIVO PARA MESAS DE CIRUGÍA MARCA SCHAERER DE LA RED DE SERVICIOS DE SALUD DEL INS</v>
      </c>
      <c r="G290" s="8">
        <v>24530040</v>
      </c>
      <c r="H290" s="5" t="s">
        <v>2</v>
      </c>
      <c r="I290" s="5" t="s">
        <v>6</v>
      </c>
      <c r="J290" s="5" t="s">
        <v>14</v>
      </c>
      <c r="K290" s="13">
        <v>43847</v>
      </c>
      <c r="L290" s="13">
        <v>45308</v>
      </c>
      <c r="M290" s="14">
        <v>45308</v>
      </c>
      <c r="N290" s="24"/>
      <c r="O290" s="5"/>
    </row>
    <row r="291" spans="1:15" ht="25.7" x14ac:dyDescent="0.25">
      <c r="A291" s="5" t="s">
        <v>21</v>
      </c>
      <c r="B291" s="5">
        <v>301913</v>
      </c>
      <c r="C291" s="5" t="s">
        <v>899</v>
      </c>
      <c r="D291" s="5" t="s">
        <v>1043</v>
      </c>
      <c r="E291" s="7">
        <v>480004496</v>
      </c>
      <c r="F291" s="5" t="str">
        <f>VLOOKUP(E291,MATRIZ!$A$2:$B$2499,2,FALSE)</f>
        <v>ALQUILER DE PARQUEO EN PUNTARENAS</v>
      </c>
      <c r="G291" s="8">
        <v>1017000</v>
      </c>
      <c r="H291" s="5" t="s">
        <v>2</v>
      </c>
      <c r="I291" s="5" t="s">
        <v>6</v>
      </c>
      <c r="J291" s="5" t="s">
        <v>14</v>
      </c>
      <c r="K291" s="13">
        <v>43850</v>
      </c>
      <c r="L291" s="13">
        <v>45311</v>
      </c>
      <c r="M291" s="14">
        <v>45311</v>
      </c>
      <c r="N291" s="24"/>
      <c r="O291" s="5"/>
    </row>
    <row r="292" spans="1:15" ht="26.3" x14ac:dyDescent="0.25">
      <c r="A292" s="5" t="s">
        <v>21</v>
      </c>
      <c r="B292" s="5">
        <v>301113</v>
      </c>
      <c r="C292" s="5" t="s">
        <v>843</v>
      </c>
      <c r="D292" s="5" t="s">
        <v>1011</v>
      </c>
      <c r="E292" s="7">
        <v>480004518</v>
      </c>
      <c r="F292" s="5" t="str">
        <f>VLOOKUP(E292,MATRIZ!$A$2:$B$2499,2,FALSE)</f>
        <v>CONFECCIÓN DE SELLOS Y SUMINISTROS SEGÚN DEMANDA PARA EL GRUPO INS</v>
      </c>
      <c r="G292" s="8">
        <v>15210000</v>
      </c>
      <c r="H292" s="5" t="s">
        <v>2</v>
      </c>
      <c r="I292" s="5" t="s">
        <v>6</v>
      </c>
      <c r="J292" s="5" t="s">
        <v>0</v>
      </c>
      <c r="K292" s="13">
        <v>43909</v>
      </c>
      <c r="L292" s="13">
        <v>45370</v>
      </c>
      <c r="M292" s="14">
        <v>45370</v>
      </c>
      <c r="N292" s="24" t="s">
        <v>2118</v>
      </c>
      <c r="O292" s="5"/>
    </row>
    <row r="293" spans="1:15" ht="38.200000000000003" x14ac:dyDescent="0.25">
      <c r="A293" s="5" t="s">
        <v>21</v>
      </c>
      <c r="B293" s="5">
        <v>302690</v>
      </c>
      <c r="C293" s="5" t="s">
        <v>377</v>
      </c>
      <c r="D293" s="5" t="s">
        <v>376</v>
      </c>
      <c r="E293" s="7">
        <v>480004564</v>
      </c>
      <c r="F293" s="5" t="str">
        <f>VLOOKUP(E293,MATRIZ!$A$2:$B$2499,2,FALSE)</f>
        <v>ADQUISICIÓN DE ESTERILIZADOR DE VAPOR DE MESA</v>
      </c>
      <c r="G293" s="8">
        <v>18609.84</v>
      </c>
      <c r="H293" s="5" t="s">
        <v>9</v>
      </c>
      <c r="I293" s="5" t="s">
        <v>6</v>
      </c>
      <c r="J293" s="5" t="s">
        <v>14</v>
      </c>
      <c r="K293" s="13">
        <v>44036</v>
      </c>
      <c r="L293" s="13">
        <v>46227</v>
      </c>
      <c r="M293" s="14">
        <v>46227</v>
      </c>
      <c r="N293" s="24"/>
      <c r="O293" s="5"/>
    </row>
    <row r="294" spans="1:15" ht="38.200000000000003" x14ac:dyDescent="0.25">
      <c r="A294" s="5" t="s">
        <v>21</v>
      </c>
      <c r="B294" s="5">
        <v>316750</v>
      </c>
      <c r="C294" s="5" t="s">
        <v>1152</v>
      </c>
      <c r="D294" s="5" t="s">
        <v>1243</v>
      </c>
      <c r="E294" s="7">
        <v>480004724</v>
      </c>
      <c r="F294" s="5" t="str">
        <f>VLOOKUP(E294,MATRIZ!$A$2:$B$2499,2,FALSE)</f>
        <v>ADQUISICIÓN DE CÁMARA DE IONIZACIÓN</v>
      </c>
      <c r="G294" s="8">
        <v>19847</v>
      </c>
      <c r="H294" s="5" t="s">
        <v>9</v>
      </c>
      <c r="I294" s="5" t="s">
        <v>6</v>
      </c>
      <c r="J294" s="5" t="s">
        <v>14</v>
      </c>
      <c r="K294" s="13">
        <v>44245</v>
      </c>
      <c r="L294" s="13">
        <v>45056</v>
      </c>
      <c r="M294" s="14">
        <v>45056</v>
      </c>
      <c r="N294" s="24"/>
      <c r="O294" s="5"/>
    </row>
    <row r="295" spans="1:15" ht="38.200000000000003" x14ac:dyDescent="0.25">
      <c r="A295" s="5" t="s">
        <v>21</v>
      </c>
      <c r="B295" s="5">
        <v>300053</v>
      </c>
      <c r="C295" s="5" t="s">
        <v>283</v>
      </c>
      <c r="D295" s="5" t="s">
        <v>282</v>
      </c>
      <c r="E295" s="7">
        <v>480004767</v>
      </c>
      <c r="F295" s="5" t="str">
        <f>VLOOKUP(E295,MATRIZ!$A$2:$B$2499,2,FALSE)</f>
        <v>SUMINISTRO DE LLANTAS, SEGÚN DEMANDA</v>
      </c>
      <c r="G295" s="8">
        <v>10300000</v>
      </c>
      <c r="H295" s="5" t="s">
        <v>2</v>
      </c>
      <c r="I295" s="5" t="s">
        <v>6</v>
      </c>
      <c r="J295" s="5" t="s">
        <v>0</v>
      </c>
      <c r="K295" s="13">
        <v>44722</v>
      </c>
      <c r="L295" s="13">
        <v>46296</v>
      </c>
      <c r="M295" s="14">
        <v>46296</v>
      </c>
      <c r="N295" s="24" t="s">
        <v>2156</v>
      </c>
      <c r="O295" s="5"/>
    </row>
    <row r="296" spans="1:15" ht="75.8" x14ac:dyDescent="0.25">
      <c r="A296" s="5" t="s">
        <v>21</v>
      </c>
      <c r="B296" s="5">
        <v>310201</v>
      </c>
      <c r="C296" s="5" t="s">
        <v>666</v>
      </c>
      <c r="D296" s="5" t="s">
        <v>665</v>
      </c>
      <c r="E296" s="7">
        <v>480004773</v>
      </c>
      <c r="F296" s="5" t="str">
        <f>VLOOKUP(E296,MATRIZ!$A$2:$B$2499,2,FALSE)</f>
        <v>SERVICIO DE MANTENIMIENTO PREVENTIVO Y SERVICIO TÉCNICO PARA MONTACARGAS DUAL DUAL (LGP / GASOLINA) MARCA HELI Y MONTACARGAS ELÉCTRICO CHOFER DE PIE MARCA JETSTAR</v>
      </c>
      <c r="G296" s="8">
        <v>1732290</v>
      </c>
      <c r="H296" s="5" t="s">
        <v>2</v>
      </c>
      <c r="I296" s="5" t="s">
        <v>6</v>
      </c>
      <c r="J296" s="5" t="s">
        <v>14</v>
      </c>
      <c r="K296" s="13">
        <v>44403</v>
      </c>
      <c r="L296" s="13">
        <v>45864</v>
      </c>
      <c r="M296" s="14">
        <v>45864</v>
      </c>
      <c r="N296" s="24"/>
      <c r="O296" s="5"/>
    </row>
    <row r="297" spans="1:15" ht="75.8" x14ac:dyDescent="0.25">
      <c r="A297" s="5" t="s">
        <v>21</v>
      </c>
      <c r="B297" s="5">
        <v>300495</v>
      </c>
      <c r="C297" s="5" t="s">
        <v>495</v>
      </c>
      <c r="D297" s="5" t="s">
        <v>618</v>
      </c>
      <c r="E297" s="7">
        <v>480004810</v>
      </c>
      <c r="F297" s="5" t="str">
        <f>VLOOKUP(E297,MATRIZ!$A$2:$B$2499,2,FALSE)</f>
        <v>ADQUISICIÓN DE SOPORTE DE SERVICIO TÉCNICO Y CALIBRACIÓN PARA SIMULADORES Y EQUIPOS DE MEDICIÓN PARA MANTENIMIENTO DE EQUIPO MÉDICO DE LA RSS DEL INS SEGÚN DEMANDA</v>
      </c>
      <c r="G297" s="8">
        <v>38553.25</v>
      </c>
      <c r="H297" s="5" t="s">
        <v>9</v>
      </c>
      <c r="I297" s="5" t="s">
        <v>6</v>
      </c>
      <c r="J297" s="5" t="s">
        <v>0</v>
      </c>
      <c r="K297" s="13">
        <v>44449</v>
      </c>
      <c r="L297" s="13">
        <v>45910</v>
      </c>
      <c r="M297" s="14">
        <v>45910</v>
      </c>
      <c r="N297" s="24" t="s">
        <v>2136</v>
      </c>
      <c r="O297" s="5"/>
    </row>
    <row r="298" spans="1:15" ht="25.7" x14ac:dyDescent="0.25">
      <c r="A298" s="5" t="s">
        <v>21</v>
      </c>
      <c r="B298" s="5">
        <v>316235</v>
      </c>
      <c r="C298" s="5" t="s">
        <v>587</v>
      </c>
      <c r="D298" s="5" t="s">
        <v>586</v>
      </c>
      <c r="E298" s="7">
        <v>480004829</v>
      </c>
      <c r="F298" s="5" t="str">
        <f>VLOOKUP(E298,MATRIZ!$A$2:$B$2499,2,FALSE)</f>
        <v>MANTENIMIENTO PREVENTIVO Y CORRECTIVO DE EQUIPO DE GIMNASIO</v>
      </c>
      <c r="G298" s="8">
        <v>4466890</v>
      </c>
      <c r="H298" s="5" t="s">
        <v>2</v>
      </c>
      <c r="I298" s="5" t="s">
        <v>6</v>
      </c>
      <c r="J298" s="5" t="s">
        <v>0</v>
      </c>
      <c r="K298" s="13">
        <v>44484</v>
      </c>
      <c r="L298" s="13">
        <v>45945</v>
      </c>
      <c r="M298" s="14">
        <v>45945</v>
      </c>
      <c r="N298" s="24"/>
      <c r="O298" s="5"/>
    </row>
    <row r="299" spans="1:15" ht="26.3" x14ac:dyDescent="0.25">
      <c r="A299" s="5" t="s">
        <v>21</v>
      </c>
      <c r="B299" s="5">
        <v>301415</v>
      </c>
      <c r="C299" s="5" t="s">
        <v>544</v>
      </c>
      <c r="D299" s="5" t="s">
        <v>570</v>
      </c>
      <c r="E299" s="7">
        <v>480004837</v>
      </c>
      <c r="F299" s="5" t="str">
        <f>VLOOKUP(E299,MATRIZ!$A$2:$B$2499,2,FALSE)</f>
        <v>ADQUISICIÓN DE EQUIPO MÉDICO HOSPITALARIO SEGÚN DEMANDA</v>
      </c>
      <c r="G299" s="8">
        <v>4420</v>
      </c>
      <c r="H299" s="5" t="s">
        <v>9</v>
      </c>
      <c r="I299" s="5" t="s">
        <v>6</v>
      </c>
      <c r="J299" s="5" t="s">
        <v>0</v>
      </c>
      <c r="K299" s="13">
        <v>44517</v>
      </c>
      <c r="L299" s="13">
        <v>45978</v>
      </c>
      <c r="M299" s="14">
        <v>45978</v>
      </c>
      <c r="N299" s="24" t="s">
        <v>2137</v>
      </c>
      <c r="O299" s="5"/>
    </row>
    <row r="300" spans="1:15" ht="26.3" x14ac:dyDescent="0.25">
      <c r="A300" s="5" t="s">
        <v>21</v>
      </c>
      <c r="B300" s="5">
        <v>306045</v>
      </c>
      <c r="C300" s="5" t="s">
        <v>254</v>
      </c>
      <c r="D300" s="5" t="s">
        <v>570</v>
      </c>
      <c r="E300" s="7">
        <v>480004838</v>
      </c>
      <c r="F300" s="5" t="str">
        <f>VLOOKUP(E300,MATRIZ!$A$2:$B$2499,2,FALSE)</f>
        <v>ADQUISICIÓN DE EQUIPO MÉDICO HOSPITALARIO SEGÚN DEMANDA</v>
      </c>
      <c r="G300" s="5">
        <v>776.25</v>
      </c>
      <c r="H300" s="5" t="s">
        <v>9</v>
      </c>
      <c r="I300" s="5" t="s">
        <v>6</v>
      </c>
      <c r="J300" s="5" t="s">
        <v>0</v>
      </c>
      <c r="K300" s="13">
        <v>44517</v>
      </c>
      <c r="L300" s="13">
        <v>45978</v>
      </c>
      <c r="M300" s="14">
        <v>45978</v>
      </c>
      <c r="N300" s="24" t="s">
        <v>2137</v>
      </c>
      <c r="O300" s="5"/>
    </row>
    <row r="301" spans="1:15" ht="26.3" x14ac:dyDescent="0.25">
      <c r="A301" s="5" t="s">
        <v>21</v>
      </c>
      <c r="B301" s="5">
        <v>303213</v>
      </c>
      <c r="C301" s="5" t="s">
        <v>198</v>
      </c>
      <c r="D301" s="5" t="s">
        <v>570</v>
      </c>
      <c r="E301" s="7">
        <v>480004836</v>
      </c>
      <c r="F301" s="5" t="str">
        <f>VLOOKUP(E301,MATRIZ!$A$2:$B$2499,2,FALSE)</f>
        <v>ADQUISICIÓN DE EQUIPO MÉDICO HOSPITALARIO SEGÚN DEMANDA</v>
      </c>
      <c r="G301" s="8">
        <v>1345</v>
      </c>
      <c r="H301" s="5" t="s">
        <v>9</v>
      </c>
      <c r="I301" s="5" t="s">
        <v>6</v>
      </c>
      <c r="J301" s="5" t="s">
        <v>0</v>
      </c>
      <c r="K301" s="13">
        <v>44517</v>
      </c>
      <c r="L301" s="13">
        <v>45978</v>
      </c>
      <c r="M301" s="14">
        <v>45978</v>
      </c>
      <c r="N301" s="24" t="s">
        <v>2137</v>
      </c>
      <c r="O301" s="5"/>
    </row>
    <row r="302" spans="1:15" ht="38.200000000000003" x14ac:dyDescent="0.25">
      <c r="A302" s="5" t="s">
        <v>21</v>
      </c>
      <c r="B302" s="5">
        <v>300295</v>
      </c>
      <c r="C302" s="5" t="s">
        <v>571</v>
      </c>
      <c r="D302" s="5" t="s">
        <v>570</v>
      </c>
      <c r="E302" s="7">
        <v>480004839</v>
      </c>
      <c r="F302" s="5" t="str">
        <f>VLOOKUP(E302,MATRIZ!$A$2:$B$2499,2,FALSE)</f>
        <v>ADQUISICIÓN DE EQUIPO MÉDICO HOSPITALARIO SEGÚN DEMANDA</v>
      </c>
      <c r="G302" s="8">
        <v>7355000</v>
      </c>
      <c r="H302" s="5" t="s">
        <v>2</v>
      </c>
      <c r="I302" s="5" t="s">
        <v>6</v>
      </c>
      <c r="J302" s="5" t="s">
        <v>0</v>
      </c>
      <c r="K302" s="13">
        <v>44517</v>
      </c>
      <c r="L302" s="13">
        <v>45978</v>
      </c>
      <c r="M302" s="14">
        <v>45978</v>
      </c>
      <c r="N302" s="24" t="s">
        <v>2137</v>
      </c>
      <c r="O302" s="5"/>
    </row>
    <row r="303" spans="1:15" ht="50.75" x14ac:dyDescent="0.25">
      <c r="A303" s="5" t="s">
        <v>21</v>
      </c>
      <c r="B303" s="5">
        <v>317403</v>
      </c>
      <c r="C303" s="5" t="s">
        <v>318</v>
      </c>
      <c r="D303" s="5" t="s">
        <v>317</v>
      </c>
      <c r="E303" s="7">
        <v>480004908</v>
      </c>
      <c r="F303" s="5" t="str">
        <f>VLOOKUP(E303,MATRIZ!$A$2:$B$2499,2,FALSE)</f>
        <v>SERVICIO INTEGRAL DE FUMIGACIÓN PARA LA ELIMINACIÓN DE PLAGAS EN SEDES, PUNTOS DE VENTA Y CENTROS DE SALUD A NIVEL NACIONAL</v>
      </c>
      <c r="G303" s="8">
        <v>11415000</v>
      </c>
      <c r="H303" s="5" t="s">
        <v>2</v>
      </c>
      <c r="I303" s="5" t="s">
        <v>6</v>
      </c>
      <c r="J303" s="5" t="s">
        <v>0</v>
      </c>
      <c r="K303" s="13">
        <v>44808</v>
      </c>
      <c r="L303" s="13">
        <v>46269</v>
      </c>
      <c r="M303" s="14">
        <v>46269</v>
      </c>
      <c r="N303" s="24"/>
      <c r="O303" s="5"/>
    </row>
    <row r="304" spans="1:15" ht="38.200000000000003" x14ac:dyDescent="0.25">
      <c r="A304" s="5" t="s">
        <v>21</v>
      </c>
      <c r="B304" s="5">
        <v>300053</v>
      </c>
      <c r="C304" s="5" t="s">
        <v>283</v>
      </c>
      <c r="D304" s="5" t="s">
        <v>498</v>
      </c>
      <c r="E304" s="7">
        <v>480004890</v>
      </c>
      <c r="F304" s="5" t="str">
        <f>VLOOKUP(E304,MATRIZ!$A$2:$B$2499,2,FALSE)</f>
        <v>SERVICIO DE ALINEADO Y TRAMADO PARA VEHÍCULOS INSTITUCIONALES SEGÚN DEMANDA</v>
      </c>
      <c r="G304" s="8">
        <v>6275000</v>
      </c>
      <c r="H304" s="5" t="s">
        <v>2</v>
      </c>
      <c r="I304" s="5" t="s">
        <v>6</v>
      </c>
      <c r="J304" s="5" t="s">
        <v>0</v>
      </c>
      <c r="K304" s="13">
        <v>44637</v>
      </c>
      <c r="L304" s="13">
        <v>46098</v>
      </c>
      <c r="M304" s="14">
        <v>46098</v>
      </c>
      <c r="N304" s="24" t="s">
        <v>2162</v>
      </c>
      <c r="O304" s="5"/>
    </row>
    <row r="305" spans="1:15" ht="39.450000000000003" x14ac:dyDescent="0.25">
      <c r="A305" s="5" t="s">
        <v>21</v>
      </c>
      <c r="B305" s="5">
        <v>305180</v>
      </c>
      <c r="C305" s="5" t="s">
        <v>440</v>
      </c>
      <c r="D305" s="5" t="s">
        <v>438</v>
      </c>
      <c r="E305" s="7">
        <v>480004917</v>
      </c>
      <c r="F305" s="5" t="str">
        <f>VLOOKUP(E305,MATRIZ!$A$2:$B$2499,2,FALSE)</f>
        <v>MÉDICOS DE BAJA COMPLEJIDAD DE LA RED DE SERVICIOS DE SALUD DEL INS SEGÚN DEMANDA</v>
      </c>
      <c r="G305" s="8">
        <v>12271.38</v>
      </c>
      <c r="H305" s="5" t="s">
        <v>9</v>
      </c>
      <c r="I305" s="5" t="s">
        <v>6</v>
      </c>
      <c r="J305" s="5" t="s">
        <v>0</v>
      </c>
      <c r="K305" s="13">
        <v>44713</v>
      </c>
      <c r="L305" s="13">
        <v>46174</v>
      </c>
      <c r="M305" s="14">
        <v>46174</v>
      </c>
      <c r="N305" s="24" t="s">
        <v>2142</v>
      </c>
      <c r="O305" s="5"/>
    </row>
    <row r="306" spans="1:15" ht="63.25" x14ac:dyDescent="0.25">
      <c r="A306" s="5" t="s">
        <v>21</v>
      </c>
      <c r="B306" s="5">
        <v>311121</v>
      </c>
      <c r="C306" s="5" t="s">
        <v>439</v>
      </c>
      <c r="D306" s="5" t="s">
        <v>438</v>
      </c>
      <c r="E306" s="7">
        <v>480004919</v>
      </c>
      <c r="F306" s="5" t="str">
        <f>VLOOKUP(E306,MATRIZ!$A$2:$B$2499,2,FALSE)</f>
        <v>ADQUISICIÓN DE REPUESTOS Y SERVICIO TÉCNICO PARA EQUIPOS MÉDICOS DE BAJA COMPLEJIDAD DE LA RED DE SERVICIOS DE SALUD DEL INS SEGÚN DEMANDA</v>
      </c>
      <c r="G306" s="8">
        <v>12271.38</v>
      </c>
      <c r="H306" s="5" t="s">
        <v>9</v>
      </c>
      <c r="I306" s="5" t="s">
        <v>6</v>
      </c>
      <c r="J306" s="5" t="s">
        <v>0</v>
      </c>
      <c r="K306" s="13">
        <v>44713</v>
      </c>
      <c r="L306" s="13">
        <v>46174</v>
      </c>
      <c r="M306" s="14">
        <v>46174</v>
      </c>
      <c r="N306" s="24" t="s">
        <v>2142</v>
      </c>
      <c r="O306" s="5"/>
    </row>
    <row r="307" spans="1:15" ht="63.25" x14ac:dyDescent="0.25">
      <c r="A307" s="5" t="s">
        <v>21</v>
      </c>
      <c r="B307" s="5">
        <v>306916</v>
      </c>
      <c r="C307" s="5" t="s">
        <v>436</v>
      </c>
      <c r="D307" s="5" t="s">
        <v>438</v>
      </c>
      <c r="E307" s="7">
        <v>480004918</v>
      </c>
      <c r="F307" s="5" t="str">
        <f>VLOOKUP(E307,MATRIZ!$A$2:$B$2499,2,FALSE)</f>
        <v>ADQUISICIÓN DE REPUESTOS Y SERVICIO TÉCNICO PARA EQUIPOS MÉDICOS DE BAJA COMPLEJIDAD DE LA RED DE SERVICIOS DE SALUD DEL INS SEGÚN DEMANDA</v>
      </c>
      <c r="G307" s="8">
        <v>12702.29</v>
      </c>
      <c r="H307" s="5" t="s">
        <v>9</v>
      </c>
      <c r="I307" s="5" t="s">
        <v>6</v>
      </c>
      <c r="J307" s="5" t="s">
        <v>0</v>
      </c>
      <c r="K307" s="13">
        <v>44713</v>
      </c>
      <c r="L307" s="13">
        <v>46174</v>
      </c>
      <c r="M307" s="14">
        <v>46174</v>
      </c>
      <c r="N307" s="24" t="s">
        <v>2142</v>
      </c>
      <c r="O307" s="5"/>
    </row>
    <row r="308" spans="1:15" ht="50.75" x14ac:dyDescent="0.25">
      <c r="A308" s="5" t="s">
        <v>21</v>
      </c>
      <c r="B308" s="5">
        <v>300933</v>
      </c>
      <c r="C308" s="5" t="s">
        <v>432</v>
      </c>
      <c r="D308" s="5" t="s">
        <v>431</v>
      </c>
      <c r="E308" s="7">
        <v>480004929</v>
      </c>
      <c r="F308" s="5" t="str">
        <f>VLOOKUP(E308,MATRIZ!$A$2:$B$2499,2,FALSE)</f>
        <v>ADQUISICIÓN DE SERVICIO TÉCNICO PARA EQUIPOS MÉDICOS DE LA MARCA ENRAF DE LA RED DE SERVICIOS DE SALUD DEL INS SEGÚN DEMANDA</v>
      </c>
      <c r="G308" s="8">
        <v>296819.78000000003</v>
      </c>
      <c r="H308" s="5" t="s">
        <v>9</v>
      </c>
      <c r="I308" s="5" t="s">
        <v>6</v>
      </c>
      <c r="J308" s="5" t="s">
        <v>0</v>
      </c>
      <c r="K308" s="13">
        <v>44726</v>
      </c>
      <c r="L308" s="13">
        <v>46187</v>
      </c>
      <c r="M308" s="14">
        <v>46187</v>
      </c>
      <c r="N308" s="24" t="s">
        <v>2143</v>
      </c>
      <c r="O308" s="5"/>
    </row>
    <row r="309" spans="1:15" ht="38.200000000000003" x14ac:dyDescent="0.25">
      <c r="A309" s="5" t="s">
        <v>21</v>
      </c>
      <c r="B309" s="5">
        <v>300410</v>
      </c>
      <c r="C309" s="5" t="s">
        <v>167</v>
      </c>
      <c r="D309" s="5" t="s">
        <v>433</v>
      </c>
      <c r="E309" s="7">
        <v>480004928</v>
      </c>
      <c r="F309" s="5" t="str">
        <f>VLOOKUP(E309,MATRIZ!$A$2:$B$2499,2,FALSE)</f>
        <v>ADQUISICIÓN DE SACOS DE SAL PARA ABLANDADOR DE AGUA SEGÚN DEMANDA</v>
      </c>
      <c r="G309" s="8">
        <v>6252.64</v>
      </c>
      <c r="H309" s="5" t="s">
        <v>9</v>
      </c>
      <c r="I309" s="5" t="s">
        <v>6</v>
      </c>
      <c r="J309" s="5" t="s">
        <v>0</v>
      </c>
      <c r="K309" s="13">
        <v>44726</v>
      </c>
      <c r="L309" s="13">
        <v>46187</v>
      </c>
      <c r="M309" s="14">
        <v>46187</v>
      </c>
      <c r="N309" s="24" t="s">
        <v>2144</v>
      </c>
      <c r="O309" s="5"/>
    </row>
    <row r="310" spans="1:15" ht="39.450000000000003" x14ac:dyDescent="0.25">
      <c r="A310" s="5" t="s">
        <v>21</v>
      </c>
      <c r="B310" s="5">
        <v>303213</v>
      </c>
      <c r="C310" s="5" t="s">
        <v>198</v>
      </c>
      <c r="D310" s="5" t="s">
        <v>361</v>
      </c>
      <c r="E310" s="7">
        <v>480004958</v>
      </c>
      <c r="F310" s="5" t="str">
        <f>VLOOKUP(E310,MATRIZ!$A$2:$B$2499,2,FALSE)</f>
        <v>ADQUISICIÓN DE EQUIPO MÉDICO DE BAJA COMPLEJIDAD SEGÚN DEMANDA</v>
      </c>
      <c r="G310" s="8">
        <v>11750.34</v>
      </c>
      <c r="H310" s="5" t="s">
        <v>9</v>
      </c>
      <c r="I310" s="5" t="s">
        <v>6</v>
      </c>
      <c r="J310" s="5" t="s">
        <v>0</v>
      </c>
      <c r="K310" s="13">
        <v>44776</v>
      </c>
      <c r="L310" s="13">
        <v>46237</v>
      </c>
      <c r="M310" s="14">
        <v>46237</v>
      </c>
      <c r="N310" s="24" t="s">
        <v>2145</v>
      </c>
      <c r="O310" s="5"/>
    </row>
    <row r="311" spans="1:15" ht="39.450000000000003" x14ac:dyDescent="0.25">
      <c r="A311" s="5" t="s">
        <v>21</v>
      </c>
      <c r="B311" s="5">
        <v>313362</v>
      </c>
      <c r="C311" s="5" t="s">
        <v>362</v>
      </c>
      <c r="D311" s="5" t="s">
        <v>361</v>
      </c>
      <c r="E311" s="7">
        <v>480004957</v>
      </c>
      <c r="F311" s="5" t="str">
        <f>VLOOKUP(E311,MATRIZ!$A$2:$B$2499,2,FALSE)</f>
        <v>ADQUISICIÓN DE EQUIPO MÉDICO DE BAJA COMPLEJIDAD SEGÚN DEMANDA</v>
      </c>
      <c r="G311" s="8">
        <v>12052.93</v>
      </c>
      <c r="H311" s="5" t="s">
        <v>9</v>
      </c>
      <c r="I311" s="5" t="s">
        <v>6</v>
      </c>
      <c r="J311" s="5" t="s">
        <v>0</v>
      </c>
      <c r="K311" s="13">
        <v>44776</v>
      </c>
      <c r="L311" s="13">
        <v>46237</v>
      </c>
      <c r="M311" s="14">
        <v>46237</v>
      </c>
      <c r="N311" s="24" t="s">
        <v>2145</v>
      </c>
      <c r="O311" s="5"/>
    </row>
    <row r="312" spans="1:15" ht="39.450000000000003" x14ac:dyDescent="0.25">
      <c r="A312" s="5" t="s">
        <v>21</v>
      </c>
      <c r="B312" s="5">
        <v>309381</v>
      </c>
      <c r="C312" s="5" t="s">
        <v>363</v>
      </c>
      <c r="D312" s="5" t="s">
        <v>361</v>
      </c>
      <c r="E312" s="7">
        <v>480004956</v>
      </c>
      <c r="F312" s="5" t="str">
        <f>VLOOKUP(E312,MATRIZ!$A$2:$B$2499,2,FALSE)</f>
        <v>ADQUISICIÓN DE EQUIPO MÉDICO DE BAJA COMPLEJIDAD SEGÚN DEMANDA</v>
      </c>
      <c r="G312" s="8">
        <v>8424999.9100000001</v>
      </c>
      <c r="H312" s="5" t="s">
        <v>2</v>
      </c>
      <c r="I312" s="5" t="s">
        <v>6</v>
      </c>
      <c r="J312" s="5" t="s">
        <v>0</v>
      </c>
      <c r="K312" s="13">
        <v>44776</v>
      </c>
      <c r="L312" s="13">
        <v>46237</v>
      </c>
      <c r="M312" s="14">
        <v>46237</v>
      </c>
      <c r="N312" s="24" t="s">
        <v>2145</v>
      </c>
      <c r="O312" s="5"/>
    </row>
    <row r="313" spans="1:15" ht="26.3" x14ac:dyDescent="0.25">
      <c r="A313" s="5" t="s">
        <v>21</v>
      </c>
      <c r="B313" s="5">
        <v>315441</v>
      </c>
      <c r="C313" s="5" t="s">
        <v>31</v>
      </c>
      <c r="D313" s="5" t="s">
        <v>30</v>
      </c>
      <c r="E313" s="7">
        <v>480005107</v>
      </c>
      <c r="F313" s="5" t="str">
        <f>VLOOKUP(E313,MATRIZ!$A$2:$B$2499,2,FALSE)</f>
        <v>ADQUISICIÓN DE EQUIPO MÉDICO SILLAS DE RUEDAS SEGÚN DEMANDA.</v>
      </c>
      <c r="G313" s="23">
        <v>25274999</v>
      </c>
      <c r="H313" s="5" t="s">
        <v>2</v>
      </c>
      <c r="I313" s="5" t="s">
        <v>6</v>
      </c>
      <c r="J313" s="5" t="s">
        <v>0</v>
      </c>
      <c r="K313" s="13">
        <v>45039</v>
      </c>
      <c r="L313" s="13">
        <v>46500</v>
      </c>
      <c r="M313" s="14">
        <v>46500</v>
      </c>
      <c r="N313" s="24" t="s">
        <v>2169</v>
      </c>
      <c r="O313" s="5"/>
    </row>
    <row r="314" spans="1:15" ht="50.75" x14ac:dyDescent="0.25">
      <c r="A314" s="5" t="s">
        <v>21</v>
      </c>
      <c r="B314" s="5">
        <v>311221</v>
      </c>
      <c r="C314" s="5" t="s">
        <v>1111</v>
      </c>
      <c r="D314" s="5" t="s">
        <v>1110</v>
      </c>
      <c r="E314" s="7">
        <v>490000947</v>
      </c>
      <c r="F314" s="5" t="str">
        <f>VLOOKUP(E314,MATRIZ!$A$2:$B$2499,2,FALSE)</f>
        <v>ALQUILER DE LOCALES PARA UBICAR LOS PUNTOS DE VENTA DEL INSTITUTO NACIONAL DE SEGUROS EN QUEPOS Y JACO</v>
      </c>
      <c r="G314" s="8">
        <v>9000</v>
      </c>
      <c r="H314" s="5" t="s">
        <v>9</v>
      </c>
      <c r="I314" s="5" t="s">
        <v>6</v>
      </c>
      <c r="J314" s="5" t="s">
        <v>14</v>
      </c>
      <c r="K314" s="13">
        <v>40864</v>
      </c>
      <c r="L314" s="13">
        <v>45247</v>
      </c>
      <c r="M314" s="14">
        <v>45247</v>
      </c>
      <c r="N314" s="24"/>
      <c r="O314" s="5"/>
    </row>
    <row r="315" spans="1:15" ht="38.200000000000003" x14ac:dyDescent="0.25">
      <c r="A315" s="5" t="s">
        <v>21</v>
      </c>
      <c r="B315" s="5">
        <v>312035</v>
      </c>
      <c r="C315" s="5" t="s">
        <v>830</v>
      </c>
      <c r="D315" s="5" t="s">
        <v>829</v>
      </c>
      <c r="E315" s="7">
        <v>490001378</v>
      </c>
      <c r="F315" s="5" t="str">
        <f>VLOOKUP(E315,MATRIZ!$A$2:$B$2499,2,FALSE)</f>
        <v>ALQUILER DE LOCAL PARA UBICAR EL PUNTO DE VENTA DEL INS EN SANTA CRUZ GUANACASTE,</v>
      </c>
      <c r="G315" s="8">
        <v>30823435.079999998</v>
      </c>
      <c r="H315" s="5" t="s">
        <v>2</v>
      </c>
      <c r="I315" s="5" t="s">
        <v>6</v>
      </c>
      <c r="J315" s="5" t="s">
        <v>14</v>
      </c>
      <c r="K315" s="13">
        <v>41253</v>
      </c>
      <c r="L315" s="13">
        <v>45636</v>
      </c>
      <c r="M315" s="14">
        <v>45636</v>
      </c>
      <c r="N315" s="24"/>
      <c r="O315" s="5"/>
    </row>
    <row r="316" spans="1:15" ht="63.25" x14ac:dyDescent="0.25">
      <c r="A316" s="5" t="s">
        <v>21</v>
      </c>
      <c r="B316" s="5">
        <v>303213</v>
      </c>
      <c r="C316" s="5" t="s">
        <v>198</v>
      </c>
      <c r="D316" s="5" t="s">
        <v>1127</v>
      </c>
      <c r="E316" s="7">
        <v>490003139</v>
      </c>
      <c r="F316" s="5" t="str">
        <f>VLOOKUP(E316,MATRIZ!$A$2:$B$2499,2,FALSE)</f>
        <v>ADQUISICIÓN SERVICIO DE MANTENIMIENTO PREVENTIVO Y CORRECTIVO DE EQUIPO DE ESTERILIZACIÓN MARCA GETINGE STERIS Y MEDISAFE</v>
      </c>
      <c r="G316" s="8">
        <v>4400</v>
      </c>
      <c r="H316" s="5" t="s">
        <v>9</v>
      </c>
      <c r="I316" s="5" t="s">
        <v>6</v>
      </c>
      <c r="J316" s="5" t="s">
        <v>14</v>
      </c>
      <c r="K316" s="13">
        <v>43762</v>
      </c>
      <c r="L316" s="13">
        <v>45223</v>
      </c>
      <c r="M316" s="14">
        <v>45223</v>
      </c>
      <c r="N316" s="24"/>
      <c r="O316" s="5"/>
    </row>
    <row r="317" spans="1:15" ht="63.25" x14ac:dyDescent="0.25">
      <c r="A317" s="5" t="s">
        <v>21</v>
      </c>
      <c r="B317" s="5">
        <v>300495</v>
      </c>
      <c r="C317" s="5" t="s">
        <v>495</v>
      </c>
      <c r="D317" s="5" t="s">
        <v>1127</v>
      </c>
      <c r="E317" s="7">
        <v>490003138</v>
      </c>
      <c r="F317" s="5" t="str">
        <f>VLOOKUP(E317,MATRIZ!$A$2:$B$2499,2,FALSE)</f>
        <v>ADQUISICIÓN SERVICIO DE MANTENIMIENTO PREVENTIVO Y CORRECTIVO DE EQUIPO DE ESTERILIZACIÓN MARCA GETINGE STERIS Y MEDISAFE</v>
      </c>
      <c r="G317" s="8">
        <v>118256.48</v>
      </c>
      <c r="H317" s="5" t="s">
        <v>9</v>
      </c>
      <c r="I317" s="5" t="s">
        <v>6</v>
      </c>
      <c r="J317" s="5" t="s">
        <v>14</v>
      </c>
      <c r="K317" s="13">
        <v>43762</v>
      </c>
      <c r="L317" s="13">
        <v>45223</v>
      </c>
      <c r="M317" s="14">
        <v>45223</v>
      </c>
      <c r="N317" s="24"/>
      <c r="O317" s="5"/>
    </row>
    <row r="318" spans="1:15" ht="75.8" x14ac:dyDescent="0.25">
      <c r="A318" s="5" t="s">
        <v>21</v>
      </c>
      <c r="B318" s="5">
        <v>307251</v>
      </c>
      <c r="C318" s="5" t="s">
        <v>1058</v>
      </c>
      <c r="D318" s="5" t="s">
        <v>1057</v>
      </c>
      <c r="E318" s="7">
        <v>490003131</v>
      </c>
      <c r="F318" s="5" t="str">
        <f>VLOOKUP(E318,MATRIZ!$A$2:$B$2499,2,FALSE)</f>
        <v>ADQUISICIÓN SERVICIO DE MANTENIMIENTO PREVENTIVO Y CORRECTIVO PARA EQUIPOS DE IMÁGENES MÉDICAS MARCA PHILLIPS GE Y AGFA DE LA RED DE SERVICIOS DE SALUD DEL INS</v>
      </c>
      <c r="G318" s="8">
        <v>7458</v>
      </c>
      <c r="H318" s="5" t="s">
        <v>9</v>
      </c>
      <c r="I318" s="5" t="s">
        <v>6</v>
      </c>
      <c r="J318" s="5" t="s">
        <v>14</v>
      </c>
      <c r="K318" s="13">
        <v>43836</v>
      </c>
      <c r="L318" s="13">
        <v>45297</v>
      </c>
      <c r="M318" s="14">
        <v>45297</v>
      </c>
      <c r="N318" s="24"/>
      <c r="O318" s="5"/>
    </row>
    <row r="319" spans="1:15" ht="75.8" x14ac:dyDescent="0.25">
      <c r="A319" s="5" t="s">
        <v>21</v>
      </c>
      <c r="B319" s="5">
        <v>303213</v>
      </c>
      <c r="C319" s="5" t="s">
        <v>198</v>
      </c>
      <c r="D319" s="5" t="s">
        <v>1038</v>
      </c>
      <c r="E319" s="7">
        <v>490003168</v>
      </c>
      <c r="F319" s="5" t="str">
        <f>VLOOKUP(E319,MATRIZ!$A$2:$B$2499,2,FALSE)</f>
        <v>ADQUISICIÓN SERVICIO DE MANTENIMIENTO PREVENTIVO Y CORRECTIVO PARA EQUIPOS DE IMÁGENES MÉDICAS MARCA PHILLIPS Y AGFA DE LA RED DE SERVICIOS DE SALUD DEL INS</v>
      </c>
      <c r="G319" s="8">
        <v>2400</v>
      </c>
      <c r="H319" s="5" t="s">
        <v>9</v>
      </c>
      <c r="I319" s="5" t="s">
        <v>6</v>
      </c>
      <c r="J319" s="5" t="s">
        <v>14</v>
      </c>
      <c r="K319" s="13">
        <v>43852</v>
      </c>
      <c r="L319" s="13">
        <v>45313</v>
      </c>
      <c r="M319" s="14">
        <v>45313</v>
      </c>
      <c r="N319" s="24"/>
      <c r="O319" s="5"/>
    </row>
    <row r="320" spans="1:15" ht="75.8" x14ac:dyDescent="0.25">
      <c r="A320" s="5" t="s">
        <v>21</v>
      </c>
      <c r="B320" s="5">
        <v>300495</v>
      </c>
      <c r="C320" s="5" t="s">
        <v>495</v>
      </c>
      <c r="D320" s="5" t="s">
        <v>1038</v>
      </c>
      <c r="E320" s="7">
        <v>490003170</v>
      </c>
      <c r="F320" s="5" t="str">
        <f>VLOOKUP(E320,MATRIZ!$A$2:$B$2499,2,FALSE)</f>
        <v>ADQUISICIÓN SERVICIO DE MANTENIMIENTO PREVENTIVO Y CORRECTIVO PARA EQUIPOS DE IMÁGENES MÉDICAS MARCA PHILLIPS Y AGFA DE LA RED DE SERVICIOS DE SALUD DEL INS</v>
      </c>
      <c r="G320" s="8">
        <v>12204</v>
      </c>
      <c r="H320" s="5" t="s">
        <v>9</v>
      </c>
      <c r="I320" s="5" t="s">
        <v>6</v>
      </c>
      <c r="J320" s="5" t="s">
        <v>14</v>
      </c>
      <c r="K320" s="13">
        <v>43852</v>
      </c>
      <c r="L320" s="13">
        <v>45313</v>
      </c>
      <c r="M320" s="14">
        <v>45313</v>
      </c>
      <c r="N320" s="24"/>
      <c r="O320" s="5"/>
    </row>
    <row r="321" spans="1:15" ht="25.7" x14ac:dyDescent="0.25">
      <c r="A321" s="5" t="s">
        <v>21</v>
      </c>
      <c r="B321" s="5">
        <v>301028</v>
      </c>
      <c r="C321" s="5" t="s">
        <v>87</v>
      </c>
      <c r="D321" s="5" t="s">
        <v>223</v>
      </c>
      <c r="E321" s="7">
        <v>490003194</v>
      </c>
      <c r="F321" s="5" t="str">
        <f>VLOOKUP(E321,MATRIZ!$A$2:$B$2499,2,FALSE)</f>
        <v>ADQUISICIÓN DE RAYOS X TIPO ARCO DE C CON GARANTÍA EXTENDIDA</v>
      </c>
      <c r="G321" s="8">
        <v>493056</v>
      </c>
      <c r="H321" s="5" t="s">
        <v>9</v>
      </c>
      <c r="I321" s="5" t="s">
        <v>6</v>
      </c>
      <c r="J321" s="5" t="s">
        <v>14</v>
      </c>
      <c r="K321" s="13">
        <v>44160</v>
      </c>
      <c r="L321" s="13">
        <v>46351</v>
      </c>
      <c r="M321" s="14">
        <v>46351</v>
      </c>
      <c r="N321" s="24"/>
      <c r="O321" s="5"/>
    </row>
    <row r="322" spans="1:15" ht="63.25" x14ac:dyDescent="0.25">
      <c r="A322" s="5" t="s">
        <v>21</v>
      </c>
      <c r="B322" s="5">
        <v>308962</v>
      </c>
      <c r="C322" s="5" t="s">
        <v>127</v>
      </c>
      <c r="D322" s="5" t="s">
        <v>876</v>
      </c>
      <c r="E322" s="7">
        <v>490003234</v>
      </c>
      <c r="F322" s="5" t="str">
        <f>VLOOKUP(E322,MATRIZ!$A$2:$B$2499,2,FALSE)</f>
        <v>CONTRATO PARA LA PRESTACIÓN DE SERVICIOS DE APOYO DEL CENTRO DE SERVICIOS COMPLEMENTARIOS ENTRE EL INSTITUTO NACIONAL DE SEGUROS E INS SERVICIOS S,A,</v>
      </c>
      <c r="G322" s="8">
        <v>1</v>
      </c>
      <c r="H322" s="5" t="s">
        <v>2</v>
      </c>
      <c r="I322" s="5" t="s">
        <v>1</v>
      </c>
      <c r="J322" s="5" t="s">
        <v>0</v>
      </c>
      <c r="K322" s="13">
        <v>44136</v>
      </c>
      <c r="L322" s="13">
        <v>45597</v>
      </c>
      <c r="M322" s="14">
        <v>45597</v>
      </c>
      <c r="N322" s="24"/>
      <c r="O322" s="5"/>
    </row>
    <row r="323" spans="1:15" ht="75.8" x14ac:dyDescent="0.25">
      <c r="A323" s="5" t="s">
        <v>21</v>
      </c>
      <c r="B323" s="5">
        <v>308962</v>
      </c>
      <c r="C323" s="5" t="s">
        <v>127</v>
      </c>
      <c r="D323" s="5" t="s">
        <v>754</v>
      </c>
      <c r="E323" s="7">
        <v>490003258</v>
      </c>
      <c r="F323" s="5" t="str">
        <f>VLOOKUP(E323,MATRIZ!$A$2:$B$2499,2,FALSE)</f>
        <v>CONTRATO PARA LA PRESTACIÓN DE SERVICIOS DE MENSAJERÍA Y APOYO AL DEPARTAMENTO CENTRO DE SERVICIOS ADMINISTRATIVOS ENTRE EN INSTITUTO NACIONAL DE SEGUROS  INS SERVICIOS S,A,”</v>
      </c>
      <c r="G323" s="8">
        <v>1</v>
      </c>
      <c r="H323" s="5" t="s">
        <v>2</v>
      </c>
      <c r="I323" s="5" t="s">
        <v>1</v>
      </c>
      <c r="J323" s="5" t="s">
        <v>0</v>
      </c>
      <c r="K323" s="13">
        <v>44258</v>
      </c>
      <c r="L323" s="13">
        <v>45719</v>
      </c>
      <c r="M323" s="14">
        <v>45719</v>
      </c>
      <c r="N323" s="24"/>
      <c r="O323" s="5"/>
    </row>
    <row r="324" spans="1:15" ht="75.8" x14ac:dyDescent="0.25">
      <c r="A324" s="5" t="s">
        <v>21</v>
      </c>
      <c r="B324" s="5">
        <v>300495</v>
      </c>
      <c r="C324" s="5" t="s">
        <v>495</v>
      </c>
      <c r="D324" s="5" t="s">
        <v>631</v>
      </c>
      <c r="E324" s="7">
        <v>490003272</v>
      </c>
      <c r="F324" s="5" t="str">
        <f>VLOOKUP(E324,MATRIZ!$A$2:$B$2499,2,FALSE)</f>
        <v>ADQUISICIÓN DE SOPORTE DE SERVICIO TÉCNICO PARA EQUIPOS MÉDICOS DE ALTA COMPLEJIDAD MARCAS PHILIPS, SHIMADZU, KONICA MINOLTA, PLANMECA Y PURITAN BENNETT DE LA RED DE SERVICIOS DE SALUD DEL INS#</v>
      </c>
      <c r="G324" s="8">
        <v>1</v>
      </c>
      <c r="H324" s="5" t="s">
        <v>9</v>
      </c>
      <c r="I324" s="5" t="s">
        <v>1</v>
      </c>
      <c r="J324" s="5" t="s">
        <v>0</v>
      </c>
      <c r="K324" s="13">
        <v>44383</v>
      </c>
      <c r="L324" s="13">
        <v>45844</v>
      </c>
      <c r="M324" s="14">
        <v>45844</v>
      </c>
      <c r="N324" s="24"/>
      <c r="O324" s="5"/>
    </row>
    <row r="325" spans="1:15" ht="75.8" x14ac:dyDescent="0.25">
      <c r="A325" s="5" t="s">
        <v>21</v>
      </c>
      <c r="B325" s="5">
        <v>304150</v>
      </c>
      <c r="C325" s="5" t="s">
        <v>301</v>
      </c>
      <c r="D325" s="5" t="s">
        <v>631</v>
      </c>
      <c r="E325" s="7">
        <v>490003274</v>
      </c>
      <c r="F325" s="5" t="str">
        <f>VLOOKUP(E325,MATRIZ!$A$2:$B$2499,2,FALSE)</f>
        <v>ADQUISICIÓN DE SOPORTE DE SERVICIO TÉCNICO PARA EQUIPOS MÉDICOS DE ALTA COMPLEJIDAD MARCAS PHILIPS, SHIMADZU, KONICA MINOLTA, PLANMECA Y PURITAN BENNETT DE LA RED DE SERVICIOS DE SALUD DEL INS#</v>
      </c>
      <c r="G325" s="8">
        <v>1</v>
      </c>
      <c r="H325" s="5" t="s">
        <v>2</v>
      </c>
      <c r="I325" s="5" t="s">
        <v>1</v>
      </c>
      <c r="J325" s="5" t="s">
        <v>0</v>
      </c>
      <c r="K325" s="13">
        <v>44383</v>
      </c>
      <c r="L325" s="13">
        <v>45844</v>
      </c>
      <c r="M325" s="14">
        <v>45844</v>
      </c>
      <c r="N325" s="24"/>
      <c r="O325" s="5"/>
    </row>
    <row r="326" spans="1:15" ht="75.8" x14ac:dyDescent="0.25">
      <c r="A326" s="5" t="s">
        <v>21</v>
      </c>
      <c r="B326" s="5">
        <v>304426</v>
      </c>
      <c r="C326" s="5" t="s">
        <v>81</v>
      </c>
      <c r="D326" s="5" t="s">
        <v>631</v>
      </c>
      <c r="E326" s="7">
        <v>490003273</v>
      </c>
      <c r="F326" s="5" t="str">
        <f>VLOOKUP(E326,MATRIZ!$A$2:$B$2499,2,FALSE)</f>
        <v>ADQUISICIÓN DE SOPORTE DE SERVICIO TÉCNICO PARA EQUIPOS MÉDICOS DE ALTA COMPLEJIDAD MARCAS PHILIPS, SHIMADZU, KONICA MINOLTA, PLANMECA Y PURITAN BENNETT DE LA RED DE SERVICIOS DE SALUD DEL INS#</v>
      </c>
      <c r="G326" s="8">
        <v>1</v>
      </c>
      <c r="H326" s="5" t="s">
        <v>9</v>
      </c>
      <c r="I326" s="5" t="s">
        <v>1</v>
      </c>
      <c r="J326" s="5" t="s">
        <v>0</v>
      </c>
      <c r="K326" s="13">
        <v>44435</v>
      </c>
      <c r="L326" s="13">
        <v>45896</v>
      </c>
      <c r="M326" s="14">
        <v>45896</v>
      </c>
      <c r="N326" s="24"/>
      <c r="O326" s="5"/>
    </row>
    <row r="327" spans="1:15" ht="63.25" x14ac:dyDescent="0.25">
      <c r="A327" s="5" t="s">
        <v>21</v>
      </c>
      <c r="B327" s="5">
        <v>300933</v>
      </c>
      <c r="C327" s="5" t="s">
        <v>432</v>
      </c>
      <c r="D327" s="5" t="s">
        <v>643</v>
      </c>
      <c r="E327" s="7">
        <v>490003298</v>
      </c>
      <c r="F327" s="5" t="str">
        <f>VLOOKUP(E327,MATRIZ!$A$2:$B$2499,2,FALSE)</f>
        <v>ADQUISICIÓN DE SERVICIO TÉCNICO PARA EQUIPO MÉDICO DE LAS MARCAS ASA, BTL, PHYSIOMED, TYROMOTION Y CELITRON DE LA RED DE SERVICIOS DE SALUD DEL INS, SEGÚN DEMANDA</v>
      </c>
      <c r="G327" s="8">
        <v>1</v>
      </c>
      <c r="H327" s="5" t="s">
        <v>9</v>
      </c>
      <c r="I327" s="5" t="s">
        <v>1</v>
      </c>
      <c r="J327" s="5" t="s">
        <v>0</v>
      </c>
      <c r="K327" s="13">
        <v>44394</v>
      </c>
      <c r="L327" s="13">
        <v>45886</v>
      </c>
      <c r="M327" s="14">
        <v>45886</v>
      </c>
      <c r="N327" s="24"/>
      <c r="O327" s="5"/>
    </row>
    <row r="328" spans="1:15" ht="63.25" x14ac:dyDescent="0.25">
      <c r="A328" s="5" t="s">
        <v>21</v>
      </c>
      <c r="B328" s="5">
        <v>316990</v>
      </c>
      <c r="C328" s="5" t="s">
        <v>644</v>
      </c>
      <c r="D328" s="5" t="s">
        <v>643</v>
      </c>
      <c r="E328" s="7">
        <v>490003299</v>
      </c>
      <c r="F328" s="5" t="str">
        <f>VLOOKUP(E328,MATRIZ!$A$2:$B$2499,2,FALSE)</f>
        <v>ADQUISICIÓN DE SERVICIO TÉCNICO PARA EQUIPO MÉDICO DE LAS MARCAS ASA, BTL, PHYSIOMED, TYROMOTION Y CELITRON DE LA RED DE SERVICIOS DE SALUD DEL INS, SEGÚN DEMANDA</v>
      </c>
      <c r="G328" s="8">
        <v>1</v>
      </c>
      <c r="H328" s="5" t="s">
        <v>9</v>
      </c>
      <c r="I328" s="5" t="s">
        <v>1</v>
      </c>
      <c r="J328" s="5" t="s">
        <v>0</v>
      </c>
      <c r="K328" s="13">
        <v>44425</v>
      </c>
      <c r="L328" s="13">
        <v>45886</v>
      </c>
      <c r="M328" s="14">
        <v>45886</v>
      </c>
      <c r="N328" s="24"/>
      <c r="O328" s="5"/>
    </row>
    <row r="329" spans="1:15" ht="63.25" x14ac:dyDescent="0.25">
      <c r="A329" s="5" t="s">
        <v>21</v>
      </c>
      <c r="B329" s="5">
        <v>304150</v>
      </c>
      <c r="C329" s="5" t="s">
        <v>301</v>
      </c>
      <c r="D329" s="5" t="s">
        <v>643</v>
      </c>
      <c r="E329" s="7">
        <v>490003300</v>
      </c>
      <c r="F329" s="5" t="str">
        <f>VLOOKUP(E329,MATRIZ!$A$2:$B$2499,2,FALSE)</f>
        <v>ADQUISICIÓN DE SERVICIO TÉCNICO PARA EQUIPO MÉDICO DE LAS MARCAS ASA, BTL, PHYSIOMED, TYROMOTION Y CELITRON DE LA RED DE SERVICIOS DE SALUD DEL INS, SEGÚN DEMANDA</v>
      </c>
      <c r="G329" s="8">
        <v>1</v>
      </c>
      <c r="H329" s="5" t="s">
        <v>2</v>
      </c>
      <c r="I329" s="5" t="s">
        <v>1</v>
      </c>
      <c r="J329" s="5" t="s">
        <v>0</v>
      </c>
      <c r="K329" s="13">
        <v>44425</v>
      </c>
      <c r="L329" s="13">
        <v>45886</v>
      </c>
      <c r="M329" s="14">
        <v>45886</v>
      </c>
      <c r="N329" s="24"/>
      <c r="O329" s="5"/>
    </row>
    <row r="330" spans="1:15" ht="63.25" x14ac:dyDescent="0.25">
      <c r="A330" s="5" t="s">
        <v>21</v>
      </c>
      <c r="B330" s="5">
        <v>308962</v>
      </c>
      <c r="C330" s="5" t="s">
        <v>127</v>
      </c>
      <c r="D330" s="5" t="s">
        <v>527</v>
      </c>
      <c r="E330" s="7">
        <v>490003341</v>
      </c>
      <c r="F330" s="5" t="str">
        <f>VLOOKUP(E330,MATRIZ!$A$2:$B$2499,2,FALSE)</f>
        <v>CONTRATO PRESTACIÓN DE SERVICIOS DE APOYO ADMINISTRATIVO Y LOGÍSTICO PARA EL CENTRO DE SERVICIOS ADMINISTRATIVOS ENTRE EL INS I INS SERVICIOS</v>
      </c>
      <c r="G330" s="8">
        <v>1</v>
      </c>
      <c r="H330" s="5" t="s">
        <v>2</v>
      </c>
      <c r="I330" s="5" t="s">
        <v>1</v>
      </c>
      <c r="J330" s="5" t="s">
        <v>0</v>
      </c>
      <c r="K330" s="13">
        <v>44574</v>
      </c>
      <c r="L330" s="13">
        <v>46035</v>
      </c>
      <c r="M330" s="14">
        <v>46035</v>
      </c>
      <c r="N330" s="24"/>
      <c r="O330" s="5"/>
    </row>
    <row r="331" spans="1:15" ht="38.200000000000003" x14ac:dyDescent="0.25">
      <c r="A331" s="5" t="s">
        <v>21</v>
      </c>
      <c r="B331" s="5">
        <v>304150</v>
      </c>
      <c r="C331" s="5" t="s">
        <v>301</v>
      </c>
      <c r="D331" s="5" t="s">
        <v>313</v>
      </c>
      <c r="E331" s="7">
        <v>490003443</v>
      </c>
      <c r="F331" s="5" t="str">
        <f>VLOOKUP(E331,MATRIZ!$A$2:$B$2499,2,FALSE)</f>
        <v>ADQUISICIÓN DE EQUIPO MÉDICO DE MONITOREO SEGÚN DEMANDA</v>
      </c>
      <c r="G331" s="8">
        <v>267137.8</v>
      </c>
      <c r="H331" s="5" t="s">
        <v>9</v>
      </c>
      <c r="I331" s="5" t="s">
        <v>6</v>
      </c>
      <c r="J331" s="5" t="s">
        <v>0</v>
      </c>
      <c r="K331" s="13">
        <v>44809</v>
      </c>
      <c r="L331" s="13">
        <v>46270</v>
      </c>
      <c r="M331" s="14">
        <v>46270</v>
      </c>
      <c r="N331" s="24" t="s">
        <v>2149</v>
      </c>
      <c r="O331" s="5"/>
    </row>
    <row r="332" spans="1:15" ht="63.25" x14ac:dyDescent="0.25">
      <c r="A332" s="5" t="s">
        <v>21</v>
      </c>
      <c r="B332" s="5">
        <v>318016</v>
      </c>
      <c r="C332" s="5" t="s">
        <v>298</v>
      </c>
      <c r="D332" s="5" t="s">
        <v>296</v>
      </c>
      <c r="E332" s="7">
        <v>490003452</v>
      </c>
      <c r="F332" s="5" t="str">
        <f>VLOOKUP(E332,MATRIZ!$A$2:$B$2499,2,FALSE)</f>
        <v>ADQUISICIÓN DE SOPORTE DE SERVICIO TÉCNICO PARA EQUIPOS MÉDICOS DE MEDIANA COMPLEJIDAD DE LA RED DE SERVICIOS DE SALUD DEL INS SEGÚN DEMANDA</v>
      </c>
      <c r="G332" s="8">
        <v>18666666.66</v>
      </c>
      <c r="H332" s="5" t="s">
        <v>2</v>
      </c>
      <c r="I332" s="5" t="s">
        <v>6</v>
      </c>
      <c r="J332" s="5" t="s">
        <v>0</v>
      </c>
      <c r="K332" s="13">
        <v>44820</v>
      </c>
      <c r="L332" s="13">
        <v>46281</v>
      </c>
      <c r="M332" s="14">
        <v>46281</v>
      </c>
      <c r="N332" s="24"/>
      <c r="O332" s="5"/>
    </row>
    <row r="333" spans="1:15" ht="63.25" x14ac:dyDescent="0.25">
      <c r="A333" s="5" t="s">
        <v>21</v>
      </c>
      <c r="B333" s="5">
        <v>304040</v>
      </c>
      <c r="C333" s="5" t="s">
        <v>305</v>
      </c>
      <c r="D333" s="5" t="s">
        <v>296</v>
      </c>
      <c r="E333" s="7">
        <v>490003444</v>
      </c>
      <c r="F333" s="5" t="str">
        <f>VLOOKUP(E333,MATRIZ!$A$2:$B$2499,2,FALSE)</f>
        <v>ADQUISICIÓN DE SOPORTE DE SERVICIO TÉCNICO PARA EQUIPOS MÉDICOS DE MEDIANA COMPLEJIDAD DE LA RED DE SERVICIOS DE SALUD DEL INS SEGÚN DEMANDA</v>
      </c>
      <c r="G333" s="8">
        <v>28498.73</v>
      </c>
      <c r="H333" s="5" t="s">
        <v>9</v>
      </c>
      <c r="I333" s="5" t="s">
        <v>6</v>
      </c>
      <c r="J333" s="5" t="s">
        <v>0</v>
      </c>
      <c r="K333" s="13">
        <v>44820</v>
      </c>
      <c r="L333" s="13">
        <v>46281</v>
      </c>
      <c r="M333" s="14">
        <v>46281</v>
      </c>
      <c r="N333" s="24" t="s">
        <v>2087</v>
      </c>
      <c r="O333" s="5"/>
    </row>
    <row r="334" spans="1:15" ht="63.25" x14ac:dyDescent="0.25">
      <c r="A334" s="5" t="s">
        <v>21</v>
      </c>
      <c r="B334" s="5">
        <v>300597</v>
      </c>
      <c r="C334" s="5" t="s">
        <v>304</v>
      </c>
      <c r="D334" s="5" t="s">
        <v>296</v>
      </c>
      <c r="E334" s="7">
        <v>490003445</v>
      </c>
      <c r="F334" s="5" t="str">
        <f>VLOOKUP(E334,MATRIZ!$A$2:$B$2499,2,FALSE)</f>
        <v>ADQUISICIÓN DE SOPORTE DE SERVICIO TÉCNICO PARA EQUIPOS MÉDICOS DE MEDIANA COMPLEJIDAD DE LA RED DE SERVICIOS DE SALUD DEL INS SEGÚN DEMANDA</v>
      </c>
      <c r="G334" s="8">
        <v>28498.73</v>
      </c>
      <c r="H334" s="5" t="s">
        <v>9</v>
      </c>
      <c r="I334" s="5" t="s">
        <v>6</v>
      </c>
      <c r="J334" s="5" t="s">
        <v>0</v>
      </c>
      <c r="K334" s="13">
        <v>44820</v>
      </c>
      <c r="L334" s="13">
        <v>46281</v>
      </c>
      <c r="M334" s="14">
        <v>46281</v>
      </c>
      <c r="N334" s="24" t="s">
        <v>2087</v>
      </c>
      <c r="O334" s="5"/>
    </row>
    <row r="335" spans="1:15" ht="63.25" x14ac:dyDescent="0.25">
      <c r="A335" s="5" t="s">
        <v>21</v>
      </c>
      <c r="B335" s="5">
        <v>309479</v>
      </c>
      <c r="C335" s="5" t="s">
        <v>303</v>
      </c>
      <c r="D335" s="5" t="s">
        <v>296</v>
      </c>
      <c r="E335" s="7">
        <v>490003446</v>
      </c>
      <c r="F335" s="5" t="str">
        <f>VLOOKUP(E335,MATRIZ!$A$2:$B$2499,2,FALSE)</f>
        <v>ADQUISICIÓN DE SOPORTE DE SERVICIO TÉCNICO PARA EQUIPOS MÉDICOS DE MEDIANA COMPLEJIDAD DE LA RED DE SERVICIOS DE SALUD DEL INS SEGÚN DEMANDA</v>
      </c>
      <c r="G335" s="8">
        <v>28498.73</v>
      </c>
      <c r="H335" s="5" t="s">
        <v>9</v>
      </c>
      <c r="I335" s="5" t="s">
        <v>6</v>
      </c>
      <c r="J335" s="5" t="s">
        <v>0</v>
      </c>
      <c r="K335" s="13">
        <v>44820</v>
      </c>
      <c r="L335" s="13">
        <v>46281</v>
      </c>
      <c r="M335" s="14">
        <v>46281</v>
      </c>
      <c r="N335" s="24" t="s">
        <v>2087</v>
      </c>
      <c r="O335" s="5"/>
    </row>
    <row r="336" spans="1:15" ht="63.25" x14ac:dyDescent="0.25">
      <c r="A336" s="5" t="s">
        <v>21</v>
      </c>
      <c r="B336" s="5">
        <v>300501</v>
      </c>
      <c r="C336" s="5" t="s">
        <v>300</v>
      </c>
      <c r="D336" s="5" t="s">
        <v>296</v>
      </c>
      <c r="E336" s="7">
        <v>490003448</v>
      </c>
      <c r="F336" s="5" t="str">
        <f>VLOOKUP(E336,MATRIZ!$A$2:$B$2499,2,FALSE)</f>
        <v>ADQUISICIÓN DE SOPORTE DE SERVICIO TÉCNICO PARA EQUIPOS MÉDICOS DE MEDIANA COMPLEJIDAD DE LA RED DE SERVICIOS DE SALUD DEL INS SEGÚN DEMANDA</v>
      </c>
      <c r="G336" s="8">
        <v>28498.73</v>
      </c>
      <c r="H336" s="5" t="s">
        <v>9</v>
      </c>
      <c r="I336" s="5" t="s">
        <v>6</v>
      </c>
      <c r="J336" s="5" t="s">
        <v>0</v>
      </c>
      <c r="K336" s="13">
        <v>44820</v>
      </c>
      <c r="L336" s="13">
        <v>46281</v>
      </c>
      <c r="M336" s="14">
        <v>46281</v>
      </c>
      <c r="N336" s="24" t="s">
        <v>2087</v>
      </c>
      <c r="O336" s="5"/>
    </row>
    <row r="337" spans="1:15" ht="63.25" x14ac:dyDescent="0.25">
      <c r="A337" s="5" t="s">
        <v>21</v>
      </c>
      <c r="B337" s="5">
        <v>318015</v>
      </c>
      <c r="C337" s="5" t="s">
        <v>297</v>
      </c>
      <c r="D337" s="5" t="s">
        <v>296</v>
      </c>
      <c r="E337" s="7">
        <v>490003453</v>
      </c>
      <c r="F337" s="5" t="str">
        <f>VLOOKUP(E337,MATRIZ!$A$2:$B$2499,2,FALSE)</f>
        <v>ADQUISICIÓN DE SOPORTE DE SERVICIO TÉCNICO PARA EQUIPOS MÉDICOS DE MEDIANA COMPLEJIDAD DE LA RED DE SERVICIOS DE SALUD DEL INS SEGÚN DEMANDA</v>
      </c>
      <c r="G337" s="8">
        <v>28498.73</v>
      </c>
      <c r="H337" s="5" t="s">
        <v>9</v>
      </c>
      <c r="I337" s="5" t="s">
        <v>6</v>
      </c>
      <c r="J337" s="5" t="s">
        <v>0</v>
      </c>
      <c r="K337" s="13">
        <v>44820</v>
      </c>
      <c r="L337" s="13">
        <v>46281</v>
      </c>
      <c r="M337" s="14">
        <v>46281</v>
      </c>
      <c r="N337" s="24" t="s">
        <v>2087</v>
      </c>
      <c r="O337" s="5"/>
    </row>
    <row r="338" spans="1:15" ht="63.25" x14ac:dyDescent="0.25">
      <c r="A338" s="5" t="s">
        <v>21</v>
      </c>
      <c r="B338" s="5">
        <v>316991</v>
      </c>
      <c r="C338" s="5" t="s">
        <v>299</v>
      </c>
      <c r="D338" s="5" t="s">
        <v>296</v>
      </c>
      <c r="E338" s="7">
        <v>490003449</v>
      </c>
      <c r="F338" s="5" t="str">
        <f>VLOOKUP(E338,MATRIZ!$A$2:$B$2499,2,FALSE)</f>
        <v>ADQUISICIÓN DE SOPORTE DE SERVICIO TÉCNICO PARA EQUIPOS MÉDICOS DE MEDIANA COMPLEJIDAD DE LA RED DE SERVICIOS DE SALUD DEL INS SEGÚN DEMANDA</v>
      </c>
      <c r="G338" s="8">
        <v>65959.95</v>
      </c>
      <c r="H338" s="5" t="s">
        <v>9</v>
      </c>
      <c r="I338" s="5" t="s">
        <v>6</v>
      </c>
      <c r="J338" s="5" t="s">
        <v>0</v>
      </c>
      <c r="K338" s="13">
        <v>44820</v>
      </c>
      <c r="L338" s="13">
        <v>46281</v>
      </c>
      <c r="M338" s="14">
        <v>46281</v>
      </c>
      <c r="N338" s="24" t="s">
        <v>2087</v>
      </c>
      <c r="O338" s="5"/>
    </row>
    <row r="339" spans="1:15" ht="63.25" x14ac:dyDescent="0.25">
      <c r="A339" s="5" t="s">
        <v>21</v>
      </c>
      <c r="B339" s="5">
        <v>304150</v>
      </c>
      <c r="C339" s="5" t="s">
        <v>301</v>
      </c>
      <c r="D339" s="5" t="s">
        <v>296</v>
      </c>
      <c r="E339" s="7">
        <v>490003447</v>
      </c>
      <c r="F339" s="5" t="str">
        <f>VLOOKUP(E339,MATRIZ!$A$2:$B$2499,2,FALSE)</f>
        <v>ADQUISICIÓN DE SOPORTE DE SERVICIO TÉCNICO PARA EQUIPOS MÉDICOS DE MEDIANA COMPLEJIDAD DE LA RED DE SERVICIOS DE SALUD DEL INS SEGÚN DEMANDA</v>
      </c>
      <c r="G339" s="8">
        <v>18666666.66</v>
      </c>
      <c r="H339" s="5" t="s">
        <v>2</v>
      </c>
      <c r="I339" s="5" t="s">
        <v>6</v>
      </c>
      <c r="J339" s="5" t="s">
        <v>0</v>
      </c>
      <c r="K339" s="13">
        <v>44820</v>
      </c>
      <c r="L339" s="13">
        <v>46281</v>
      </c>
      <c r="M339" s="14">
        <v>46281</v>
      </c>
      <c r="N339" s="24" t="s">
        <v>2087</v>
      </c>
      <c r="O339" s="5"/>
    </row>
    <row r="340" spans="1:15" ht="25.7" x14ac:dyDescent="0.25">
      <c r="A340" s="5" t="s">
        <v>2181</v>
      </c>
      <c r="B340" s="5">
        <v>304910</v>
      </c>
      <c r="C340" s="5" t="s">
        <v>13</v>
      </c>
      <c r="D340" s="5" t="s">
        <v>12</v>
      </c>
      <c r="E340" s="7">
        <v>490003371</v>
      </c>
      <c r="F340" s="5" t="str">
        <f>VLOOKUP(E340,MATRIZ!$A$2:$B$2499,2,FALSE)</f>
        <v>SERVICIOS PROFESIONALES EN REGISTROS MÉDICOS</v>
      </c>
      <c r="G340" s="8">
        <v>1</v>
      </c>
      <c r="H340" s="5" t="s">
        <v>2</v>
      </c>
      <c r="I340" s="5" t="s">
        <v>1</v>
      </c>
      <c r="J340" s="5" t="s">
        <v>0</v>
      </c>
      <c r="K340" s="13">
        <v>44566</v>
      </c>
      <c r="L340" s="13">
        <v>44747</v>
      </c>
      <c r="M340" s="14">
        <v>110490</v>
      </c>
      <c r="N340" s="24"/>
      <c r="O340" s="5"/>
    </row>
    <row r="341" spans="1:15" ht="88.3" x14ac:dyDescent="0.25">
      <c r="A341" s="5" t="s">
        <v>2181</v>
      </c>
      <c r="B341" s="5">
        <v>308962</v>
      </c>
      <c r="C341" s="5" t="s">
        <v>127</v>
      </c>
      <c r="D341" s="5" t="s">
        <v>1189</v>
      </c>
      <c r="E341" s="7">
        <v>490003033</v>
      </c>
      <c r="F341" s="5" t="str">
        <f>VLOOKUP(E341,MATRIZ!$A$2:$B$2499,2,FALSE)</f>
        <v>CONTRATO PARA LA PROVISIÓN DE LA RED DE PROVEEDORES DE SERVICIOS AUXILIARES PARA EVALUACIÓN DE RIESGOS DE LOS PROCESOS DE SUSCRIPCIÓN E INDEMNIZACIÓN EN LOS RAMOS DE SEGUROS GENERALES Y PERSONALES ENTRE</v>
      </c>
      <c r="G341" s="8">
        <v>1</v>
      </c>
      <c r="H341" s="5" t="s">
        <v>2</v>
      </c>
      <c r="I341" s="5" t="s">
        <v>1</v>
      </c>
      <c r="J341" s="5" t="s">
        <v>0</v>
      </c>
      <c r="K341" s="13">
        <v>43500</v>
      </c>
      <c r="L341" s="13">
        <v>45143</v>
      </c>
      <c r="M341" s="14">
        <v>45143</v>
      </c>
      <c r="N341" s="24"/>
      <c r="O341" s="5"/>
    </row>
    <row r="342" spans="1:15" ht="50.75" x14ac:dyDescent="0.25">
      <c r="A342" s="5" t="s">
        <v>2181</v>
      </c>
      <c r="B342" s="5">
        <v>317297</v>
      </c>
      <c r="C342" s="5" t="s">
        <v>447</v>
      </c>
      <c r="D342" s="5" t="s">
        <v>1020</v>
      </c>
      <c r="E342" s="7">
        <v>490003178</v>
      </c>
      <c r="F342" s="5" t="str">
        <f>VLOOKUP(E342,MATRIZ!$A$2:$B$2499,2,FALSE)</f>
        <v>CONTRATACIÓN DE LOS SERVICIOS DE COORDINACIÓN Y ADMINISTRACIÓN DE LA RED INTERNACIONAL DE PROVEEDORES PARA LOS SEGUROS DE SALUD</v>
      </c>
      <c r="G342" s="8">
        <v>1</v>
      </c>
      <c r="H342" s="5" t="s">
        <v>9</v>
      </c>
      <c r="I342" s="5" t="s">
        <v>1</v>
      </c>
      <c r="J342" s="5" t="s">
        <v>0</v>
      </c>
      <c r="K342" s="15">
        <v>43891</v>
      </c>
      <c r="L342" s="13">
        <v>45352</v>
      </c>
      <c r="M342" s="14">
        <v>45352</v>
      </c>
      <c r="N342" s="24"/>
      <c r="O342" s="5"/>
    </row>
    <row r="343" spans="1:15" ht="50.75" x14ac:dyDescent="0.25">
      <c r="A343" s="5" t="s">
        <v>2181</v>
      </c>
      <c r="B343" s="5">
        <v>308962</v>
      </c>
      <c r="C343" s="5" t="s">
        <v>127</v>
      </c>
      <c r="D343" s="5" t="s">
        <v>404</v>
      </c>
      <c r="E343" s="7">
        <v>490003418</v>
      </c>
      <c r="F343" s="5" t="str">
        <f>VLOOKUP(E343,MATRIZ!$A$2:$B$2499,2,FALSE)</f>
        <v>CONTRATO PARA LA PRESTACIÓN DE SERVICIOS AUXILIARES EN SEGUROS PERSONALES ENTRE EL INSTITUTO NACIONAL DE SEGUROS E INS SERVICIOS</v>
      </c>
      <c r="G343" s="8">
        <v>1</v>
      </c>
      <c r="H343" s="5" t="s">
        <v>2</v>
      </c>
      <c r="I343" s="5" t="s">
        <v>1</v>
      </c>
      <c r="J343" s="6" t="s">
        <v>0</v>
      </c>
      <c r="K343" s="13">
        <v>44744</v>
      </c>
      <c r="L343" s="21">
        <v>46205</v>
      </c>
      <c r="M343" s="14">
        <v>46205</v>
      </c>
      <c r="N343" s="24"/>
      <c r="O343" s="5"/>
    </row>
    <row r="344" spans="1:15" ht="75.8" x14ac:dyDescent="0.25">
      <c r="A344" s="5" t="s">
        <v>2181</v>
      </c>
      <c r="B344" s="5">
        <v>306765</v>
      </c>
      <c r="C344" s="5" t="s">
        <v>315</v>
      </c>
      <c r="D344" s="5" t="s">
        <v>314</v>
      </c>
      <c r="E344" s="7">
        <v>490003442</v>
      </c>
      <c r="F344" s="5" t="str">
        <f>VLOOKUP(E344,MATRIZ!$A$2:$B$2499,2,FALSE)</f>
        <v>CONTRATACIÓN PARA LA PRESTACIÓN DE SERVICIOS TÉCNICOS EN REGISTROS MÉDICOS PARA DIFERENTES ZONAS DEL PAÍS, RELACIONADOS CON LA SUSCRIPCIÓN E INDEMNIZACIÓN DE SEGUROS PERSONALES.</v>
      </c>
      <c r="G344" s="8">
        <v>1</v>
      </c>
      <c r="H344" s="5" t="s">
        <v>2</v>
      </c>
      <c r="I344" s="5" t="s">
        <v>1</v>
      </c>
      <c r="J344" s="5" t="s">
        <v>0</v>
      </c>
      <c r="K344" s="16">
        <v>44809</v>
      </c>
      <c r="L344" s="13">
        <v>46270</v>
      </c>
      <c r="M344" s="14">
        <v>46270</v>
      </c>
      <c r="N344" s="24"/>
      <c r="O344" s="5"/>
    </row>
    <row r="345" spans="1:15" ht="25.7" x14ac:dyDescent="0.25">
      <c r="A345" s="5" t="s">
        <v>806</v>
      </c>
      <c r="B345" s="5">
        <v>300795</v>
      </c>
      <c r="C345" s="5" t="s">
        <v>268</v>
      </c>
      <c r="D345" s="5" t="s">
        <v>1169</v>
      </c>
      <c r="E345" s="7">
        <v>480004383</v>
      </c>
      <c r="F345" s="5" t="str">
        <f>VLOOKUP(E345,MATRIZ!$A$2:$B$2499,2,FALSE)</f>
        <v>SERVICIOS PROFESIONALES EN AUDITORÍA EXTERNA DEL GRUPO INS</v>
      </c>
      <c r="G345" s="8">
        <v>478895</v>
      </c>
      <c r="H345" s="5" t="s">
        <v>9</v>
      </c>
      <c r="I345" s="5" t="s">
        <v>6</v>
      </c>
      <c r="J345" s="5" t="s">
        <v>14</v>
      </c>
      <c r="K345" s="13">
        <v>43714</v>
      </c>
      <c r="L345" s="13">
        <v>45175</v>
      </c>
      <c r="M345" s="14">
        <v>45175</v>
      </c>
      <c r="N345" s="24"/>
      <c r="O345" s="5"/>
    </row>
    <row r="346" spans="1:15" ht="63.25" x14ac:dyDescent="0.25">
      <c r="A346" s="5" t="s">
        <v>38</v>
      </c>
      <c r="B346" s="5">
        <v>308962</v>
      </c>
      <c r="C346" s="5" t="s">
        <v>127</v>
      </c>
      <c r="D346" s="5" t="s">
        <v>795</v>
      </c>
      <c r="E346" s="7">
        <v>490003246</v>
      </c>
      <c r="F346" s="5" t="str">
        <f>VLOOKUP(E346,MATRIZ!$A$2:$B$2499,2,FALSE)</f>
        <v xml:space="preserve">CONTRATO PARA LA PRESTACIÓN DE SERVICIOS DE AUXILIARES PARA CENTRO DE CONTACTOS CON CLIENTES ENTRE EL INSTITUTO NACIONAL DE SEGUROS E INS SERVICIOS S, A" </v>
      </c>
      <c r="G346" s="8">
        <v>1</v>
      </c>
      <c r="H346" s="5" t="s">
        <v>2</v>
      </c>
      <c r="I346" s="5" t="s">
        <v>1</v>
      </c>
      <c r="J346" s="5" t="s">
        <v>0</v>
      </c>
      <c r="K346" s="13">
        <v>44197</v>
      </c>
      <c r="L346" s="13">
        <v>45658</v>
      </c>
      <c r="M346" s="14">
        <v>45658</v>
      </c>
      <c r="N346" s="24"/>
      <c r="O346" s="5"/>
    </row>
    <row r="347" spans="1:15" ht="38.200000000000003" x14ac:dyDescent="0.25">
      <c r="A347" s="5" t="s">
        <v>38</v>
      </c>
      <c r="B347" s="5">
        <v>318102</v>
      </c>
      <c r="C347" s="5" t="s">
        <v>154</v>
      </c>
      <c r="D347" s="5" t="s">
        <v>43</v>
      </c>
      <c r="E347" s="7">
        <v>490003481</v>
      </c>
      <c r="F347" s="5" t="str">
        <f>VLOOKUP(E347,MATRIZ!$A$2:$B$2499,2,FALSE)</f>
        <v>SERVICIOS DE ODONTOLOGÍA PARA VARIAS LOCALIDADES</v>
      </c>
      <c r="G347" s="8">
        <v>1</v>
      </c>
      <c r="H347" s="5" t="s">
        <v>2</v>
      </c>
      <c r="I347" s="5" t="s">
        <v>1</v>
      </c>
      <c r="J347" s="5" t="s">
        <v>0</v>
      </c>
      <c r="K347" s="13">
        <v>44952</v>
      </c>
      <c r="L347" s="13">
        <v>46413</v>
      </c>
      <c r="M347" s="14">
        <v>46413</v>
      </c>
      <c r="N347" s="24"/>
      <c r="O347" s="5"/>
    </row>
    <row r="348" spans="1:15" ht="25.7" x14ac:dyDescent="0.25">
      <c r="A348" s="5" t="s">
        <v>38</v>
      </c>
      <c r="B348" s="5">
        <v>318101</v>
      </c>
      <c r="C348" s="5" t="s">
        <v>153</v>
      </c>
      <c r="D348" s="5" t="s">
        <v>43</v>
      </c>
      <c r="E348" s="7">
        <v>490003482</v>
      </c>
      <c r="F348" s="5" t="str">
        <f>VLOOKUP(E348,MATRIZ!$A$2:$B$2499,2,FALSE)</f>
        <v>SERVICIOS DE ODONTOLOGÍA PARA VARIAS LOCALIDADES</v>
      </c>
      <c r="G348" s="8">
        <v>1</v>
      </c>
      <c r="H348" s="5" t="s">
        <v>2</v>
      </c>
      <c r="I348" s="5" t="s">
        <v>1</v>
      </c>
      <c r="J348" s="5" t="s">
        <v>0</v>
      </c>
      <c r="K348" s="13">
        <v>44952</v>
      </c>
      <c r="L348" s="13">
        <v>46413</v>
      </c>
      <c r="M348" s="14">
        <v>46413</v>
      </c>
      <c r="N348" s="24"/>
      <c r="O348" s="5"/>
    </row>
    <row r="349" spans="1:15" ht="25.7" x14ac:dyDescent="0.25">
      <c r="A349" s="5" t="s">
        <v>38</v>
      </c>
      <c r="B349" s="5">
        <v>318100</v>
      </c>
      <c r="C349" s="5" t="s">
        <v>152</v>
      </c>
      <c r="D349" s="5" t="s">
        <v>43</v>
      </c>
      <c r="E349" s="7">
        <v>490003483</v>
      </c>
      <c r="F349" s="5" t="str">
        <f>VLOOKUP(E349,MATRIZ!$A$2:$B$2499,2,FALSE)</f>
        <v>SERVICIOS DE ODONTOLOGÍA PARA VARIAS LOCALIDADES</v>
      </c>
      <c r="G349" s="8">
        <v>1</v>
      </c>
      <c r="H349" s="5" t="s">
        <v>2</v>
      </c>
      <c r="I349" s="5" t="s">
        <v>1</v>
      </c>
      <c r="J349" s="5" t="s">
        <v>0</v>
      </c>
      <c r="K349" s="13">
        <v>44952</v>
      </c>
      <c r="L349" s="13">
        <v>46413</v>
      </c>
      <c r="M349" s="14">
        <v>46413</v>
      </c>
      <c r="N349" s="24"/>
      <c r="O349" s="5"/>
    </row>
    <row r="350" spans="1:15" ht="38.200000000000003" x14ac:dyDescent="0.25">
      <c r="A350" s="5" t="s">
        <v>38</v>
      </c>
      <c r="B350" s="5">
        <v>316225</v>
      </c>
      <c r="C350" s="5" t="s">
        <v>149</v>
      </c>
      <c r="D350" s="5" t="s">
        <v>43</v>
      </c>
      <c r="E350" s="7">
        <v>490003487</v>
      </c>
      <c r="F350" s="5" t="str">
        <f>VLOOKUP(E350,MATRIZ!$A$2:$B$2499,2,FALSE)</f>
        <v>SERVICIOS DE ODONTOLOGÍA PARA VARIAS LOCALIDADES</v>
      </c>
      <c r="G350" s="8">
        <v>1</v>
      </c>
      <c r="H350" s="5" t="s">
        <v>2</v>
      </c>
      <c r="I350" s="5" t="s">
        <v>1</v>
      </c>
      <c r="J350" s="5" t="s">
        <v>0</v>
      </c>
      <c r="K350" s="13">
        <v>44952</v>
      </c>
      <c r="L350" s="13">
        <v>46413</v>
      </c>
      <c r="M350" s="14">
        <v>46413</v>
      </c>
      <c r="N350" s="24"/>
      <c r="O350" s="5"/>
    </row>
    <row r="351" spans="1:15" ht="38.200000000000003" x14ac:dyDescent="0.25">
      <c r="A351" s="5" t="s">
        <v>38</v>
      </c>
      <c r="B351" s="5">
        <v>311626</v>
      </c>
      <c r="C351" s="5" t="s">
        <v>148</v>
      </c>
      <c r="D351" s="5" t="s">
        <v>43</v>
      </c>
      <c r="E351" s="7">
        <v>490003488</v>
      </c>
      <c r="F351" s="5" t="str">
        <f>VLOOKUP(E351,MATRIZ!$A$2:$B$2499,2,FALSE)</f>
        <v>SERVICIOS DE ODONTOLOGÍA PARA VARIAS LOCALIDADES</v>
      </c>
      <c r="G351" s="8">
        <v>1</v>
      </c>
      <c r="H351" s="5" t="s">
        <v>2</v>
      </c>
      <c r="I351" s="5" t="s">
        <v>1</v>
      </c>
      <c r="J351" s="5" t="s">
        <v>0</v>
      </c>
      <c r="K351" s="13">
        <v>44952</v>
      </c>
      <c r="L351" s="13">
        <v>46413</v>
      </c>
      <c r="M351" s="14">
        <v>46413</v>
      </c>
      <c r="N351" s="24"/>
      <c r="O351" s="5"/>
    </row>
    <row r="352" spans="1:15" ht="25.7" x14ac:dyDescent="0.25">
      <c r="A352" s="5" t="s">
        <v>38</v>
      </c>
      <c r="B352" s="5">
        <v>318104</v>
      </c>
      <c r="C352" s="5" t="s">
        <v>147</v>
      </c>
      <c r="D352" s="5" t="s">
        <v>43</v>
      </c>
      <c r="E352" s="7">
        <v>490003489</v>
      </c>
      <c r="F352" s="5" t="str">
        <f>VLOOKUP(E352,MATRIZ!$A$2:$B$2499,2,FALSE)</f>
        <v>SERVICIOS DE ODONTOLOGÍA PARA VARIAS LOCALIDADES</v>
      </c>
      <c r="G352" s="8">
        <v>1</v>
      </c>
      <c r="H352" s="5" t="s">
        <v>2</v>
      </c>
      <c r="I352" s="5" t="s">
        <v>1</v>
      </c>
      <c r="J352" s="5" t="s">
        <v>0</v>
      </c>
      <c r="K352" s="13">
        <v>44952</v>
      </c>
      <c r="L352" s="13">
        <v>46413</v>
      </c>
      <c r="M352" s="14">
        <v>46413</v>
      </c>
      <c r="N352" s="24"/>
      <c r="O352" s="5"/>
    </row>
    <row r="353" spans="1:15" ht="25.7" x14ac:dyDescent="0.25">
      <c r="A353" s="5" t="s">
        <v>38</v>
      </c>
      <c r="B353" s="5">
        <v>318105</v>
      </c>
      <c r="C353" s="5" t="s">
        <v>146</v>
      </c>
      <c r="D353" s="5" t="s">
        <v>43</v>
      </c>
      <c r="E353" s="7">
        <v>490003490</v>
      </c>
      <c r="F353" s="5" t="str">
        <f>VLOOKUP(E353,MATRIZ!$A$2:$B$2499,2,FALSE)</f>
        <v>SERVICIOS DE ODONTOLOGÍA PARA VARIAS LOCALIDADES</v>
      </c>
      <c r="G353" s="8">
        <v>1</v>
      </c>
      <c r="H353" s="5" t="s">
        <v>2</v>
      </c>
      <c r="I353" s="5" t="s">
        <v>1</v>
      </c>
      <c r="J353" s="5" t="s">
        <v>0</v>
      </c>
      <c r="K353" s="13">
        <v>44952</v>
      </c>
      <c r="L353" s="13">
        <v>46413</v>
      </c>
      <c r="M353" s="14">
        <v>46413</v>
      </c>
      <c r="N353" s="24"/>
      <c r="O353" s="5"/>
    </row>
    <row r="354" spans="1:15" ht="25.7" x14ac:dyDescent="0.25">
      <c r="A354" s="5" t="s">
        <v>38</v>
      </c>
      <c r="B354" s="5">
        <v>309534</v>
      </c>
      <c r="C354" s="5" t="s">
        <v>145</v>
      </c>
      <c r="D354" s="5" t="s">
        <v>43</v>
      </c>
      <c r="E354" s="7">
        <v>490003492</v>
      </c>
      <c r="F354" s="5" t="str">
        <f>VLOOKUP(E354,MATRIZ!$A$2:$B$2499,2,FALSE)</f>
        <v>SERVICIOS DE ODONTOLOGÍA PARA VARIAS LOCALIDADES</v>
      </c>
      <c r="G354" s="8">
        <v>1</v>
      </c>
      <c r="H354" s="5" t="s">
        <v>2</v>
      </c>
      <c r="I354" s="5" t="s">
        <v>1</v>
      </c>
      <c r="J354" s="5" t="s">
        <v>0</v>
      </c>
      <c r="K354" s="13">
        <v>44952</v>
      </c>
      <c r="L354" s="13">
        <v>46413</v>
      </c>
      <c r="M354" s="14">
        <v>46413</v>
      </c>
      <c r="N354" s="24"/>
      <c r="O354" s="5"/>
    </row>
    <row r="355" spans="1:15" ht="25.7" x14ac:dyDescent="0.25">
      <c r="A355" s="5" t="s">
        <v>38</v>
      </c>
      <c r="B355" s="5">
        <v>316074</v>
      </c>
      <c r="C355" s="5" t="s">
        <v>151</v>
      </c>
      <c r="D355" s="5" t="s">
        <v>43</v>
      </c>
      <c r="E355" s="7">
        <v>490003484</v>
      </c>
      <c r="F355" s="5" t="str">
        <f>VLOOKUP(E355,MATRIZ!$A$2:$B$2499,2,FALSE)</f>
        <v>SERVICIOS DE ODONTOLOGÍA PARA VARIAS LOCALIDADES</v>
      </c>
      <c r="G355" s="8">
        <v>1</v>
      </c>
      <c r="H355" s="5" t="s">
        <v>2</v>
      </c>
      <c r="I355" s="5" t="s">
        <v>1</v>
      </c>
      <c r="J355" s="5" t="s">
        <v>0</v>
      </c>
      <c r="K355" s="13">
        <v>44952</v>
      </c>
      <c r="L355" s="13">
        <v>46413</v>
      </c>
      <c r="M355" s="14">
        <v>46413</v>
      </c>
      <c r="N355" s="24"/>
      <c r="O355" s="5"/>
    </row>
    <row r="356" spans="1:15" ht="38.200000000000003" x14ac:dyDescent="0.25">
      <c r="A356" s="5" t="s">
        <v>38</v>
      </c>
      <c r="B356" s="5">
        <v>315437</v>
      </c>
      <c r="C356" s="5" t="s">
        <v>150</v>
      </c>
      <c r="D356" s="5" t="s">
        <v>43</v>
      </c>
      <c r="E356" s="7">
        <v>490003485</v>
      </c>
      <c r="F356" s="5" t="str">
        <f>VLOOKUP(E356,MATRIZ!$A$2:$B$2499,2,FALSE)</f>
        <v>SERVICIOS DE ODONTOLOGÍA PARA VARIAS LOCALIDADES</v>
      </c>
      <c r="G356" s="8">
        <v>1</v>
      </c>
      <c r="H356" s="5" t="s">
        <v>2</v>
      </c>
      <c r="I356" s="5" t="s">
        <v>1</v>
      </c>
      <c r="J356" s="5" t="s">
        <v>0</v>
      </c>
      <c r="K356" s="13">
        <v>44952</v>
      </c>
      <c r="L356" s="13">
        <v>46413</v>
      </c>
      <c r="M356" s="14">
        <v>46413</v>
      </c>
      <c r="N356" s="24"/>
      <c r="O356" s="5"/>
    </row>
    <row r="357" spans="1:15" ht="38.200000000000003" x14ac:dyDescent="0.25">
      <c r="A357" s="5" t="s">
        <v>38</v>
      </c>
      <c r="B357" s="5">
        <v>312079</v>
      </c>
      <c r="C357" s="5" t="s">
        <v>44</v>
      </c>
      <c r="D357" s="5" t="s">
        <v>43</v>
      </c>
      <c r="E357" s="7">
        <v>490003486</v>
      </c>
      <c r="F357" s="5" t="str">
        <f>VLOOKUP(E357,MATRIZ!$A$2:$B$2499,2,FALSE)</f>
        <v>SERVICIOS DE ODONTOLOGÍA PARA VARIAS LOCALIDADES</v>
      </c>
      <c r="G357" s="8">
        <v>1</v>
      </c>
      <c r="H357" s="5" t="s">
        <v>2</v>
      </c>
      <c r="I357" s="5" t="s">
        <v>1</v>
      </c>
      <c r="J357" s="5" t="s">
        <v>0</v>
      </c>
      <c r="K357" s="13">
        <v>44952</v>
      </c>
      <c r="L357" s="13">
        <v>46413</v>
      </c>
      <c r="M357" s="14">
        <v>46413</v>
      </c>
      <c r="N357" s="24"/>
      <c r="O357" s="5"/>
    </row>
    <row r="358" spans="1:15" ht="25.7" x14ac:dyDescent="0.25">
      <c r="A358" s="5" t="s">
        <v>38</v>
      </c>
      <c r="B358" s="5">
        <v>318103</v>
      </c>
      <c r="C358" s="5" t="s">
        <v>141</v>
      </c>
      <c r="D358" s="5" t="s">
        <v>43</v>
      </c>
      <c r="E358" s="7">
        <v>490003491</v>
      </c>
      <c r="F358" s="5" t="str">
        <f>VLOOKUP(E358,MATRIZ!$A$2:$B$2499,2,FALSE)</f>
        <v>SERVICIOS DE ODONTOLOGÍA PARA VARIAS LOCALIDADES</v>
      </c>
      <c r="G358" s="8">
        <v>1</v>
      </c>
      <c r="H358" s="5" t="s">
        <v>2</v>
      </c>
      <c r="I358" s="5" t="s">
        <v>1</v>
      </c>
      <c r="J358" s="5" t="s">
        <v>0</v>
      </c>
      <c r="K358" s="13">
        <v>44956</v>
      </c>
      <c r="L358" s="13">
        <v>46417</v>
      </c>
      <c r="M358" s="14">
        <v>46417</v>
      </c>
      <c r="N358" s="24"/>
      <c r="O358" s="5"/>
    </row>
    <row r="359" spans="1:15" ht="25.7" x14ac:dyDescent="0.25">
      <c r="A359" s="5" t="s">
        <v>38</v>
      </c>
      <c r="B359" s="5">
        <v>317678</v>
      </c>
      <c r="C359" s="5" t="s">
        <v>140</v>
      </c>
      <c r="D359" s="5" t="s">
        <v>43</v>
      </c>
      <c r="E359" s="7">
        <v>490003494</v>
      </c>
      <c r="F359" s="5" t="str">
        <f>VLOOKUP(E359,MATRIZ!$A$2:$B$2499,2,FALSE)</f>
        <v>SERVICIOS DE ODONTOLOGÍA PARA VARIAS LOCALIDADES</v>
      </c>
      <c r="G359" s="8">
        <v>1</v>
      </c>
      <c r="H359" s="5" t="s">
        <v>2</v>
      </c>
      <c r="I359" s="5" t="s">
        <v>1</v>
      </c>
      <c r="J359" s="5" t="s">
        <v>0</v>
      </c>
      <c r="K359" s="13">
        <v>44956</v>
      </c>
      <c r="L359" s="13">
        <v>46417</v>
      </c>
      <c r="M359" s="14">
        <v>46417</v>
      </c>
      <c r="N359" s="24"/>
      <c r="O359" s="5"/>
    </row>
    <row r="360" spans="1:15" ht="25.7" x14ac:dyDescent="0.25">
      <c r="A360" s="5" t="s">
        <v>38</v>
      </c>
      <c r="B360" s="5">
        <v>312077</v>
      </c>
      <c r="C360" s="5" t="s">
        <v>118</v>
      </c>
      <c r="D360" s="5" t="s">
        <v>43</v>
      </c>
      <c r="E360" s="7">
        <v>490003496</v>
      </c>
      <c r="F360" s="5" t="str">
        <f>VLOOKUP(E360,MATRIZ!$A$2:$B$2499,2,FALSE)</f>
        <v>SERVICIOS DE ODONTOLOGÍA PARA VARIAS LOCALIDADES</v>
      </c>
      <c r="G360" s="8">
        <v>1</v>
      </c>
      <c r="H360" s="5" t="s">
        <v>2</v>
      </c>
      <c r="I360" s="5" t="s">
        <v>1</v>
      </c>
      <c r="J360" s="5" t="s">
        <v>0</v>
      </c>
      <c r="K360" s="13">
        <v>44966</v>
      </c>
      <c r="L360" s="13">
        <v>46427</v>
      </c>
      <c r="M360" s="14">
        <v>46427</v>
      </c>
      <c r="N360" s="24"/>
      <c r="O360" s="5"/>
    </row>
    <row r="361" spans="1:15" ht="25.7" x14ac:dyDescent="0.25">
      <c r="A361" s="5" t="s">
        <v>38</v>
      </c>
      <c r="B361" s="5">
        <v>316075</v>
      </c>
      <c r="C361" s="5" t="s">
        <v>98</v>
      </c>
      <c r="D361" s="5" t="s">
        <v>43</v>
      </c>
      <c r="E361" s="7">
        <v>490003506</v>
      </c>
      <c r="F361" s="5" t="str">
        <f>VLOOKUP(E361,MATRIZ!$A$2:$B$2499,2,FALSE)</f>
        <v>SERVICIOS DE ODONTOLOGÍA PARA VARIAS LOCALIDADES</v>
      </c>
      <c r="G361" s="8">
        <v>1</v>
      </c>
      <c r="H361" s="5" t="s">
        <v>2</v>
      </c>
      <c r="I361" s="5" t="s">
        <v>1</v>
      </c>
      <c r="J361" s="5" t="s">
        <v>0</v>
      </c>
      <c r="K361" s="13">
        <v>44986</v>
      </c>
      <c r="L361" s="13">
        <v>46447</v>
      </c>
      <c r="M361" s="14">
        <v>46447</v>
      </c>
      <c r="N361" s="24"/>
      <c r="O361" s="5"/>
    </row>
    <row r="362" spans="1:15" ht="25.7" x14ac:dyDescent="0.25">
      <c r="A362" s="5" t="s">
        <v>38</v>
      </c>
      <c r="B362" s="5">
        <v>316080</v>
      </c>
      <c r="C362" s="5" t="s">
        <v>66</v>
      </c>
      <c r="D362" s="5" t="s">
        <v>43</v>
      </c>
      <c r="E362" s="7">
        <v>490003510</v>
      </c>
      <c r="F362" s="5" t="str">
        <f>VLOOKUP(E362,MATRIZ!$A$2:$B$2499,2,FALSE)</f>
        <v>SERVICIOS DE ODONTOLOGÍA PARA VARIAS LOCALIDADES</v>
      </c>
      <c r="G362" s="8">
        <v>1</v>
      </c>
      <c r="H362" s="5" t="s">
        <v>2</v>
      </c>
      <c r="I362" s="5" t="s">
        <v>1</v>
      </c>
      <c r="J362" s="5" t="s">
        <v>0</v>
      </c>
      <c r="K362" s="13">
        <v>45009</v>
      </c>
      <c r="L362" s="13">
        <v>46470</v>
      </c>
      <c r="M362" s="14">
        <v>46470</v>
      </c>
      <c r="N362" s="24"/>
      <c r="O362" s="5"/>
    </row>
    <row r="363" spans="1:15" ht="25.7" x14ac:dyDescent="0.25">
      <c r="A363" s="5" t="s">
        <v>38</v>
      </c>
      <c r="B363" s="5">
        <v>316065</v>
      </c>
      <c r="C363" s="5" t="s">
        <v>65</v>
      </c>
      <c r="D363" s="5" t="s">
        <v>43</v>
      </c>
      <c r="E363" s="7">
        <v>490003511</v>
      </c>
      <c r="F363" s="5" t="str">
        <f>VLOOKUP(E363,MATRIZ!$A$2:$B$2499,2,FALSE)</f>
        <v>SERVICIOS DE ODONTOLOGÍA PARA VARIAS LOCALIDADES</v>
      </c>
      <c r="G363" s="8">
        <v>1</v>
      </c>
      <c r="H363" s="5" t="s">
        <v>2</v>
      </c>
      <c r="I363" s="5" t="s">
        <v>1</v>
      </c>
      <c r="J363" s="5" t="s">
        <v>0</v>
      </c>
      <c r="K363" s="13">
        <v>45009</v>
      </c>
      <c r="L363" s="13">
        <v>46470</v>
      </c>
      <c r="M363" s="14">
        <v>46470</v>
      </c>
      <c r="N363" s="24"/>
      <c r="O363" s="5"/>
    </row>
    <row r="364" spans="1:15" ht="38.200000000000003" x14ac:dyDescent="0.25">
      <c r="A364" s="5" t="s">
        <v>38</v>
      </c>
      <c r="B364" s="5">
        <v>311636</v>
      </c>
      <c r="C364" s="5" t="s">
        <v>64</v>
      </c>
      <c r="D364" s="5" t="s">
        <v>43</v>
      </c>
      <c r="E364" s="7">
        <v>490003512</v>
      </c>
      <c r="F364" s="5" t="str">
        <f>VLOOKUP(E364,MATRIZ!$A$2:$B$2499,2,FALSE)</f>
        <v>SERVICIOS DE ODONTOLOGÍA PARA VARIAS LOCALIDADES</v>
      </c>
      <c r="G364" s="8">
        <v>1</v>
      </c>
      <c r="H364" s="5" t="s">
        <v>2</v>
      </c>
      <c r="I364" s="5" t="s">
        <v>1</v>
      </c>
      <c r="J364" s="5" t="s">
        <v>0</v>
      </c>
      <c r="K364" s="13">
        <v>45009</v>
      </c>
      <c r="L364" s="13">
        <v>46470</v>
      </c>
      <c r="M364" s="14">
        <v>46470</v>
      </c>
      <c r="N364" s="24"/>
      <c r="O364" s="5"/>
    </row>
    <row r="365" spans="1:15" ht="25.7" x14ac:dyDescent="0.25">
      <c r="A365" s="5" t="s">
        <v>38</v>
      </c>
      <c r="B365" s="5">
        <v>316077</v>
      </c>
      <c r="C365" s="5" t="s">
        <v>63</v>
      </c>
      <c r="D365" s="5" t="s">
        <v>43</v>
      </c>
      <c r="E365" s="7">
        <v>490003513</v>
      </c>
      <c r="F365" s="5" t="str">
        <f>VLOOKUP(E365,MATRIZ!$A$2:$B$2499,2,FALSE)</f>
        <v>SERVICIOS DE ODONTOLOGÍA PARA VARIAS LOCALIDADES</v>
      </c>
      <c r="G365" s="8">
        <v>1</v>
      </c>
      <c r="H365" s="5" t="s">
        <v>2</v>
      </c>
      <c r="I365" s="5" t="s">
        <v>1</v>
      </c>
      <c r="J365" s="5" t="s">
        <v>0</v>
      </c>
      <c r="K365" s="13">
        <v>45009</v>
      </c>
      <c r="L365" s="13">
        <v>46470</v>
      </c>
      <c r="M365" s="14">
        <v>46470</v>
      </c>
      <c r="N365" s="24"/>
      <c r="O365" s="5"/>
    </row>
    <row r="366" spans="1:15" ht="25.7" x14ac:dyDescent="0.25">
      <c r="A366" s="5" t="s">
        <v>38</v>
      </c>
      <c r="B366" s="5">
        <v>316078</v>
      </c>
      <c r="C366" s="5" t="s">
        <v>55</v>
      </c>
      <c r="D366" s="5" t="s">
        <v>43</v>
      </c>
      <c r="E366" s="7">
        <v>490003518</v>
      </c>
      <c r="F366" s="5" t="str">
        <f>VLOOKUP(E366,MATRIZ!$A$2:$B$2499,2,FALSE)</f>
        <v>SERVICIOS DE ODONTOLOGÍA PARA VARIAS LOCALIDADES</v>
      </c>
      <c r="G366" s="8">
        <v>1</v>
      </c>
      <c r="H366" s="5" t="s">
        <v>2</v>
      </c>
      <c r="I366" s="5" t="s">
        <v>1</v>
      </c>
      <c r="J366" s="5" t="s">
        <v>0</v>
      </c>
      <c r="K366" s="13">
        <v>45010</v>
      </c>
      <c r="L366" s="13">
        <v>46471</v>
      </c>
      <c r="M366" s="14">
        <v>46471</v>
      </c>
      <c r="N366" s="24"/>
      <c r="O366" s="5"/>
    </row>
    <row r="367" spans="1:15" ht="25.7" x14ac:dyDescent="0.25">
      <c r="A367" s="5" t="s">
        <v>38</v>
      </c>
      <c r="B367" s="5">
        <v>315720</v>
      </c>
      <c r="C367" s="5" t="s">
        <v>46</v>
      </c>
      <c r="D367" s="5" t="s">
        <v>43</v>
      </c>
      <c r="E367" s="7">
        <v>490003523</v>
      </c>
      <c r="F367" s="5" t="str">
        <f>VLOOKUP(E367,MATRIZ!$A$2:$B$2499,2,FALSE)</f>
        <v>SERVICIOS DE ODONTOLOGÍA PARA VARIAS LOCALIDADES</v>
      </c>
      <c r="G367" s="8">
        <v>1</v>
      </c>
      <c r="H367" s="5" t="s">
        <v>2</v>
      </c>
      <c r="I367" s="5" t="s">
        <v>1</v>
      </c>
      <c r="J367" s="5" t="s">
        <v>0</v>
      </c>
      <c r="K367" s="13">
        <v>45029</v>
      </c>
      <c r="L367" s="13">
        <v>46490</v>
      </c>
      <c r="M367" s="14">
        <v>46490</v>
      </c>
      <c r="N367" s="24"/>
      <c r="O367" s="5"/>
    </row>
    <row r="368" spans="1:15" ht="38.200000000000003" x14ac:dyDescent="0.25">
      <c r="A368" s="5" t="s">
        <v>38</v>
      </c>
      <c r="B368" s="5">
        <v>315726</v>
      </c>
      <c r="C368" s="5" t="s">
        <v>45</v>
      </c>
      <c r="D368" s="5" t="s">
        <v>43</v>
      </c>
      <c r="E368" s="7">
        <v>490003524</v>
      </c>
      <c r="F368" s="5" t="str">
        <f>VLOOKUP(E368,MATRIZ!$A$2:$B$2499,2,FALSE)</f>
        <v>SERVICIOS DE ODONTOLOGÍA PARA VARIAS LOCALIDADES</v>
      </c>
      <c r="G368" s="8">
        <v>1</v>
      </c>
      <c r="H368" s="5" t="s">
        <v>2</v>
      </c>
      <c r="I368" s="5" t="s">
        <v>1</v>
      </c>
      <c r="J368" s="5" t="s">
        <v>0</v>
      </c>
      <c r="K368" s="13">
        <v>45029</v>
      </c>
      <c r="L368" s="13">
        <v>46490</v>
      </c>
      <c r="M368" s="14">
        <v>46490</v>
      </c>
      <c r="N368" s="24"/>
      <c r="O368" s="5"/>
    </row>
    <row r="369" spans="1:15" ht="38.200000000000003" x14ac:dyDescent="0.25">
      <c r="A369" s="5" t="s">
        <v>38</v>
      </c>
      <c r="B369" s="5">
        <v>312079</v>
      </c>
      <c r="C369" s="5" t="s">
        <v>44</v>
      </c>
      <c r="D369" s="5" t="s">
        <v>43</v>
      </c>
      <c r="E369" s="7">
        <v>490003525</v>
      </c>
      <c r="F369" s="5" t="str">
        <f>VLOOKUP(E369,MATRIZ!$A$2:$B$2499,2,FALSE)</f>
        <v>SERVICIOS DE ODONTOLOGÍA PARA VARIAS LOCALIDADES</v>
      </c>
      <c r="G369" s="8">
        <v>1</v>
      </c>
      <c r="H369" s="5" t="s">
        <v>2</v>
      </c>
      <c r="I369" s="5" t="s">
        <v>1</v>
      </c>
      <c r="J369" s="5" t="s">
        <v>0</v>
      </c>
      <c r="K369" s="13">
        <v>45029</v>
      </c>
      <c r="L369" s="13">
        <v>46490</v>
      </c>
      <c r="M369" s="14">
        <v>46490</v>
      </c>
      <c r="N369" s="24"/>
      <c r="O369" s="5"/>
    </row>
    <row r="370" spans="1:15" ht="38.200000000000003" x14ac:dyDescent="0.25">
      <c r="A370" s="5" t="s">
        <v>38</v>
      </c>
      <c r="B370" s="5">
        <v>2000250</v>
      </c>
      <c r="C370" s="5" t="s">
        <v>50</v>
      </c>
      <c r="D370" s="5" t="s">
        <v>43</v>
      </c>
      <c r="E370" s="7">
        <v>490003514</v>
      </c>
      <c r="F370" s="5" t="str">
        <f>VLOOKUP(E370,MATRIZ!$A$2:$B$2499,2,FALSE)</f>
        <v>SERVICIOS DE ODONTOLOGÍA PARA VARIAS LOCALIDADES</v>
      </c>
      <c r="G370" s="8">
        <v>1</v>
      </c>
      <c r="H370" s="5" t="s">
        <v>2</v>
      </c>
      <c r="I370" s="5" t="s">
        <v>1</v>
      </c>
      <c r="J370" s="5" t="s">
        <v>0</v>
      </c>
      <c r="K370" s="13">
        <v>45029</v>
      </c>
      <c r="L370" s="13">
        <v>46490</v>
      </c>
      <c r="M370" s="14">
        <v>46490</v>
      </c>
      <c r="N370" s="24"/>
      <c r="O370" s="5"/>
    </row>
    <row r="371" spans="1:15" ht="25.7" x14ac:dyDescent="0.25">
      <c r="A371" s="5" t="s">
        <v>38</v>
      </c>
      <c r="B371" s="5">
        <v>305718</v>
      </c>
      <c r="C371" s="5" t="s">
        <v>49</v>
      </c>
      <c r="D371" s="5" t="s">
        <v>43</v>
      </c>
      <c r="E371" s="7">
        <v>490003515</v>
      </c>
      <c r="F371" s="5" t="str">
        <f>VLOOKUP(E371,MATRIZ!$A$2:$B$2499,2,FALSE)</f>
        <v>SERVICIOS DE ODONTOLOGÍA PARA VARIAS LOCALIDADES</v>
      </c>
      <c r="G371" s="8">
        <v>1</v>
      </c>
      <c r="H371" s="5" t="s">
        <v>2</v>
      </c>
      <c r="I371" s="5" t="s">
        <v>1</v>
      </c>
      <c r="J371" s="5" t="s">
        <v>0</v>
      </c>
      <c r="K371" s="13">
        <v>45029</v>
      </c>
      <c r="L371" s="13">
        <v>46490</v>
      </c>
      <c r="M371" s="14">
        <v>46490</v>
      </c>
      <c r="N371" s="24"/>
      <c r="O371" s="5"/>
    </row>
    <row r="372" spans="1:15" ht="25.7" x14ac:dyDescent="0.25">
      <c r="A372" s="5" t="s">
        <v>38</v>
      </c>
      <c r="B372" s="5">
        <v>2000235</v>
      </c>
      <c r="C372" s="5" t="s">
        <v>48</v>
      </c>
      <c r="D372" s="5" t="s">
        <v>43</v>
      </c>
      <c r="E372" s="7">
        <v>490003516</v>
      </c>
      <c r="F372" s="5" t="str">
        <f>VLOOKUP(E372,MATRIZ!$A$2:$B$2499,2,FALSE)</f>
        <v>SERVICIOS DE ODONTOLOGÍA PARA VARIAS LOCALIDADES</v>
      </c>
      <c r="G372" s="8">
        <v>1</v>
      </c>
      <c r="H372" s="5" t="s">
        <v>2</v>
      </c>
      <c r="I372" s="5" t="s">
        <v>1</v>
      </c>
      <c r="J372" s="5" t="s">
        <v>0</v>
      </c>
      <c r="K372" s="13">
        <v>45029</v>
      </c>
      <c r="L372" s="13">
        <v>46490</v>
      </c>
      <c r="M372" s="14">
        <v>46490</v>
      </c>
      <c r="N372" s="24"/>
      <c r="O372" s="5"/>
    </row>
    <row r="373" spans="1:15" ht="38.200000000000003" x14ac:dyDescent="0.25">
      <c r="A373" s="5" t="s">
        <v>38</v>
      </c>
      <c r="B373" s="5">
        <v>316070</v>
      </c>
      <c r="C373" s="5" t="s">
        <v>47</v>
      </c>
      <c r="D373" s="5" t="s">
        <v>43</v>
      </c>
      <c r="E373" s="7">
        <v>490003517</v>
      </c>
      <c r="F373" s="5" t="str">
        <f>VLOOKUP(E373,MATRIZ!$A$2:$B$2499,2,FALSE)</f>
        <v>SERVICIOS DE ODONTOLOGÍA PARA VARIAS LOCALIDADES</v>
      </c>
      <c r="G373" s="8">
        <v>1</v>
      </c>
      <c r="H373" s="5" t="s">
        <v>2</v>
      </c>
      <c r="I373" s="5" t="s">
        <v>1</v>
      </c>
      <c r="J373" s="5" t="s">
        <v>0</v>
      </c>
      <c r="K373" s="13">
        <v>45029</v>
      </c>
      <c r="L373" s="13">
        <v>46490</v>
      </c>
      <c r="M373" s="14">
        <v>46490</v>
      </c>
      <c r="N373" s="24"/>
      <c r="O373" s="5"/>
    </row>
    <row r="374" spans="1:15" ht="63.25" x14ac:dyDescent="0.25">
      <c r="A374" s="5" t="s">
        <v>38</v>
      </c>
      <c r="B374" s="5">
        <v>304106</v>
      </c>
      <c r="C374" s="5" t="s">
        <v>77</v>
      </c>
      <c r="D374" s="5" t="s">
        <v>76</v>
      </c>
      <c r="E374" s="7">
        <v>490003502</v>
      </c>
      <c r="F374" s="5" t="str">
        <f>VLOOKUP(E374,MATRIZ!$A$2:$B$2499,2,FALSE)</f>
        <v>CONTRATACIÓN DE SERVICIOS DE LABORATORIO CLÍNICO PAQUETE COMPLETO PARA LOS CENTROS DE SALUD REFERENCIAL Y REGIONAL DE LAS LOCALIDADES DE LIBERIA Y NICOYA</v>
      </c>
      <c r="G374" s="8">
        <v>1</v>
      </c>
      <c r="H374" s="5" t="s">
        <v>2</v>
      </c>
      <c r="I374" s="5" t="s">
        <v>1</v>
      </c>
      <c r="J374" s="5" t="s">
        <v>0</v>
      </c>
      <c r="K374" s="13">
        <v>45001</v>
      </c>
      <c r="L374" s="13">
        <v>46462</v>
      </c>
      <c r="M374" s="14">
        <v>46462</v>
      </c>
      <c r="N374" s="24"/>
      <c r="O374" s="5"/>
    </row>
    <row r="375" spans="1:15" ht="38.200000000000003" x14ac:dyDescent="0.25">
      <c r="A375" s="5" t="s">
        <v>38</v>
      </c>
      <c r="B375" s="5">
        <v>318106</v>
      </c>
      <c r="C375" s="5" t="s">
        <v>144</v>
      </c>
      <c r="D375" s="5" t="s">
        <v>130</v>
      </c>
      <c r="E375" s="7">
        <v>490003495</v>
      </c>
      <c r="F375" s="5" t="str">
        <f>VLOOKUP(E375,MATRIZ!$A$2:$B$2499,2,FALSE)</f>
        <v>SERVICIOS MÉDICOS PROFESIONALES DE OFTALMOLOGÍA HEREDIA Y ALAJUELA</v>
      </c>
      <c r="G375" s="8">
        <v>1</v>
      </c>
      <c r="H375" s="5" t="s">
        <v>2</v>
      </c>
      <c r="I375" s="5" t="s">
        <v>1</v>
      </c>
      <c r="J375" s="5" t="s">
        <v>0</v>
      </c>
      <c r="K375" s="13">
        <v>44952</v>
      </c>
      <c r="L375" s="13">
        <v>46413</v>
      </c>
      <c r="M375" s="14">
        <v>46413</v>
      </c>
      <c r="N375" s="24"/>
      <c r="O375" s="5"/>
    </row>
    <row r="376" spans="1:15" ht="38.200000000000003" x14ac:dyDescent="0.25">
      <c r="A376" s="5" t="s">
        <v>38</v>
      </c>
      <c r="B376" s="5">
        <v>316856</v>
      </c>
      <c r="C376" s="5" t="s">
        <v>131</v>
      </c>
      <c r="D376" s="5" t="s">
        <v>130</v>
      </c>
      <c r="E376" s="7">
        <v>490003493</v>
      </c>
      <c r="F376" s="5" t="str">
        <f>VLOOKUP(E376,MATRIZ!$A$2:$B$2499,2,FALSE)</f>
        <v>SERVICIOS MÉDICOS PROFESIONALES DE OFTALMOLOGÍA HEREDIA Y ALAJUELA</v>
      </c>
      <c r="G376" s="8">
        <v>1</v>
      </c>
      <c r="H376" s="5" t="s">
        <v>2</v>
      </c>
      <c r="I376" s="5" t="s">
        <v>1</v>
      </c>
      <c r="J376" s="5" t="s">
        <v>0</v>
      </c>
      <c r="K376" s="13">
        <v>44963</v>
      </c>
      <c r="L376" s="13">
        <v>46424</v>
      </c>
      <c r="M376" s="14">
        <v>46424</v>
      </c>
      <c r="N376" s="24"/>
      <c r="O376" s="5"/>
    </row>
    <row r="377" spans="1:15" ht="38.200000000000003" x14ac:dyDescent="0.25">
      <c r="A377" s="5" t="s">
        <v>38</v>
      </c>
      <c r="B377" s="5">
        <v>313515</v>
      </c>
      <c r="C377" s="5" t="s">
        <v>35</v>
      </c>
      <c r="D377" s="5" t="s">
        <v>34</v>
      </c>
      <c r="E377" s="7">
        <v>490003526</v>
      </c>
      <c r="F377" s="5" t="str">
        <f>VLOOKUP(E377,MATRIZ!$A$2:$B$2499,2,FALSE)</f>
        <v>SERVICIOS PROFESIONALES PARA LA REALIZACIÓN DE ESTUDIOS DE AUDIOLOGÍA SEGÚN DEMANDA</v>
      </c>
      <c r="G377" s="8">
        <v>1</v>
      </c>
      <c r="H377" s="5" t="s">
        <v>2</v>
      </c>
      <c r="I377" s="5" t="s">
        <v>1</v>
      </c>
      <c r="J377" s="5" t="s">
        <v>0</v>
      </c>
      <c r="K377" s="13">
        <v>45035</v>
      </c>
      <c r="L377" s="13">
        <v>46496</v>
      </c>
      <c r="M377" s="14">
        <v>46496</v>
      </c>
      <c r="N377" s="24"/>
      <c r="O377" s="5"/>
    </row>
    <row r="378" spans="1:15" ht="50.75" x14ac:dyDescent="0.25">
      <c r="A378" s="5" t="s">
        <v>38</v>
      </c>
      <c r="B378" s="5">
        <v>306008</v>
      </c>
      <c r="C378" s="5" t="s">
        <v>37</v>
      </c>
      <c r="D378" s="5" t="s">
        <v>36</v>
      </c>
      <c r="E378" s="7">
        <v>480005126</v>
      </c>
      <c r="F378" s="5" t="str">
        <f>VLOOKUP(E378,MATRIZ!$A$2:$B$2499,2,FALSE)</f>
        <v>CONTRATACIÓN DE CONTADOR PÚBLICO AUTORIZADO PARA SERVICIO DE CERTIFICACIÓN DE ÍNDICE DE ENDEUDAMIENTO-REGLA FISCAL</v>
      </c>
      <c r="G378" s="5">
        <v>310</v>
      </c>
      <c r="H378" s="5" t="s">
        <v>9</v>
      </c>
      <c r="I378" s="5" t="s">
        <v>6</v>
      </c>
      <c r="J378" s="5" t="s">
        <v>0</v>
      </c>
      <c r="K378" s="13">
        <v>45034</v>
      </c>
      <c r="L378" s="13">
        <v>46495</v>
      </c>
      <c r="M378" s="14">
        <v>46495</v>
      </c>
      <c r="N378" s="24"/>
      <c r="O378" s="5"/>
    </row>
    <row r="379" spans="1:15" ht="63.25" x14ac:dyDescent="0.25">
      <c r="A379" s="5" t="s">
        <v>562</v>
      </c>
      <c r="B379" s="5">
        <v>308962</v>
      </c>
      <c r="C379" s="5" t="s">
        <v>127</v>
      </c>
      <c r="D379" s="5" t="s">
        <v>561</v>
      </c>
      <c r="E379" s="7">
        <v>490003329</v>
      </c>
      <c r="F379" s="5" t="str">
        <f>VLOOKUP(E379,MATRIZ!$A$2:$B$2499,2,FALSE)</f>
        <v>CONTRATO PARA LA PRESTACIÓN DE SERVICIOS EN LA ATENCIÓN DE DENUNCIAS  DEL CONSUMIDOR ENTRE EL INSTITUTO NACIONAL DE SEGUROS E INS SERVICIOS S.A</v>
      </c>
      <c r="G379" s="8">
        <v>1</v>
      </c>
      <c r="H379" s="5" t="s">
        <v>2</v>
      </c>
      <c r="I379" s="5" t="s">
        <v>1</v>
      </c>
      <c r="J379" s="5" t="s">
        <v>0</v>
      </c>
      <c r="K379" s="13">
        <v>44521</v>
      </c>
      <c r="L379" s="13">
        <v>45982</v>
      </c>
      <c r="M379" s="14">
        <v>45982</v>
      </c>
      <c r="N379" s="24"/>
      <c r="O379" s="5"/>
    </row>
    <row r="380" spans="1:15" ht="75.8" x14ac:dyDescent="0.25">
      <c r="A380" s="5" t="s">
        <v>641</v>
      </c>
      <c r="B380" s="5">
        <v>308962</v>
      </c>
      <c r="C380" s="5" t="s">
        <v>127</v>
      </c>
      <c r="D380" s="5" t="s">
        <v>640</v>
      </c>
      <c r="E380" s="7">
        <v>490003301</v>
      </c>
      <c r="F380" s="5" t="str">
        <f>VLOOKUP(E380,MATRIZ!$A$2:$B$2499,2,FALSE)</f>
        <v>PRESTACIÓN DEL SERVICIO DE FISCALIZACIÓN DEL PROCESO INDEMNIZATORIO, RELACIONADO CON LOS SEGUROS QUE EL INS OFRECE EN EL MERCADO NACIONAL, ENTRE EL INS E INS SERVICIOS</v>
      </c>
      <c r="G380" s="8">
        <v>1</v>
      </c>
      <c r="H380" s="5" t="s">
        <v>2</v>
      </c>
      <c r="I380" s="5" t="s">
        <v>1</v>
      </c>
      <c r="J380" s="5" t="s">
        <v>14</v>
      </c>
      <c r="K380" s="13">
        <v>44426</v>
      </c>
      <c r="L380" s="13">
        <v>45887</v>
      </c>
      <c r="M380" s="14">
        <v>45887</v>
      </c>
      <c r="N380" s="24"/>
      <c r="O380" s="5"/>
    </row>
    <row r="381" spans="1:15" ht="25.7" x14ac:dyDescent="0.25">
      <c r="A381" s="5" t="s">
        <v>806</v>
      </c>
      <c r="B381" s="5">
        <v>308897</v>
      </c>
      <c r="C381" s="5" t="s">
        <v>40</v>
      </c>
      <c r="D381" s="5" t="s">
        <v>39</v>
      </c>
      <c r="E381" s="7">
        <v>480005117</v>
      </c>
      <c r="F381" s="5" t="str">
        <f>VLOOKUP(E381,MATRIZ!$A$2:$B$2499,2,FALSE)</f>
        <v>SERVICIOS PROFESIONALES DE ASESORÍA EN NORMATIVA CONTABLE</v>
      </c>
      <c r="G381" s="8">
        <v>49756078.200000003</v>
      </c>
      <c r="H381" s="5" t="s">
        <v>2</v>
      </c>
      <c r="I381" s="5" t="s">
        <v>6</v>
      </c>
      <c r="J381" s="5" t="s">
        <v>0</v>
      </c>
      <c r="K381" s="13">
        <v>45033</v>
      </c>
      <c r="L381" s="13">
        <v>46494</v>
      </c>
      <c r="M381" s="14">
        <v>46494</v>
      </c>
      <c r="N381" s="24"/>
      <c r="O381" s="5"/>
    </row>
    <row r="382" spans="1:15" ht="100.8" x14ac:dyDescent="0.25">
      <c r="A382" s="5" t="s">
        <v>663</v>
      </c>
      <c r="B382" s="5">
        <v>312242</v>
      </c>
      <c r="C382" s="5" t="s">
        <v>918</v>
      </c>
      <c r="D382" s="5" t="s">
        <v>891</v>
      </c>
      <c r="E382" s="7">
        <v>480004651</v>
      </c>
      <c r="F382" s="5" t="str">
        <f>VLOOKUP(E382,MATRIZ!$A$2:$B$2499,2,FALSE)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2" s="8">
        <v>994940</v>
      </c>
      <c r="H382" s="5" t="s">
        <v>2</v>
      </c>
      <c r="I382" s="5" t="s">
        <v>6</v>
      </c>
      <c r="J382" s="5" t="s">
        <v>14</v>
      </c>
      <c r="K382" s="13">
        <v>44112</v>
      </c>
      <c r="L382" s="13">
        <v>45573</v>
      </c>
      <c r="M382" s="14">
        <v>45573</v>
      </c>
      <c r="N382" s="24"/>
      <c r="O382" s="5"/>
    </row>
    <row r="383" spans="1:15" ht="100.8" x14ac:dyDescent="0.25">
      <c r="A383" s="5" t="s">
        <v>663</v>
      </c>
      <c r="B383" s="5">
        <v>317472</v>
      </c>
      <c r="C383" s="5" t="s">
        <v>926</v>
      </c>
      <c r="D383" s="5" t="s">
        <v>891</v>
      </c>
      <c r="E383" s="7">
        <v>480004644</v>
      </c>
      <c r="F383" s="5" t="str">
        <f>VLOOKUP(E383,MATRIZ!$A$2:$B$2499,2,FALSE)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3" s="8">
        <v>1274332.3799999999</v>
      </c>
      <c r="H383" s="5" t="s">
        <v>2</v>
      </c>
      <c r="I383" s="5" t="s">
        <v>6</v>
      </c>
      <c r="J383" s="5" t="s">
        <v>14</v>
      </c>
      <c r="K383" s="13">
        <v>44105</v>
      </c>
      <c r="L383" s="13">
        <v>45566</v>
      </c>
      <c r="M383" s="14">
        <v>45566</v>
      </c>
      <c r="N383" s="24"/>
      <c r="O383" s="5"/>
    </row>
    <row r="384" spans="1:15" ht="100.8" x14ac:dyDescent="0.25">
      <c r="A384" s="5" t="s">
        <v>663</v>
      </c>
      <c r="B384" s="5">
        <v>317300</v>
      </c>
      <c r="C384" s="5" t="s">
        <v>921</v>
      </c>
      <c r="D384" s="5" t="s">
        <v>891</v>
      </c>
      <c r="E384" s="7">
        <v>480004648</v>
      </c>
      <c r="F384" s="5" t="str">
        <f>VLOOKUP(E384,MATRIZ!$A$2:$B$2499,2,FALSE)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4" s="8">
        <v>1304000</v>
      </c>
      <c r="H384" s="5" t="s">
        <v>2</v>
      </c>
      <c r="I384" s="5" t="s">
        <v>6</v>
      </c>
      <c r="J384" s="5" t="s">
        <v>14</v>
      </c>
      <c r="K384" s="13">
        <v>44109</v>
      </c>
      <c r="L384" s="13">
        <v>45570</v>
      </c>
      <c r="M384" s="14">
        <v>45570</v>
      </c>
      <c r="N384" s="24"/>
      <c r="O384" s="5"/>
    </row>
    <row r="385" spans="1:15" ht="100.8" x14ac:dyDescent="0.25">
      <c r="A385" s="5" t="s">
        <v>663</v>
      </c>
      <c r="B385" s="5">
        <v>312628</v>
      </c>
      <c r="C385" s="5" t="s">
        <v>563</v>
      </c>
      <c r="D385" s="5" t="s">
        <v>891</v>
      </c>
      <c r="E385" s="7">
        <v>480004655</v>
      </c>
      <c r="F385" s="5" t="str">
        <f>VLOOKUP(E385,MATRIZ!$A$2:$B$2499,2,FALSE)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5" s="8">
        <v>1995588.93</v>
      </c>
      <c r="H385" s="5" t="s">
        <v>2</v>
      </c>
      <c r="I385" s="5" t="s">
        <v>6</v>
      </c>
      <c r="J385" s="5" t="s">
        <v>14</v>
      </c>
      <c r="K385" s="13">
        <v>44127</v>
      </c>
      <c r="L385" s="13">
        <v>45588</v>
      </c>
      <c r="M385" s="14">
        <v>45588</v>
      </c>
      <c r="N385" s="24"/>
      <c r="O385" s="5"/>
    </row>
    <row r="386" spans="1:15" ht="100.8" x14ac:dyDescent="0.25">
      <c r="A386" s="5" t="s">
        <v>663</v>
      </c>
      <c r="B386" s="5">
        <v>317474</v>
      </c>
      <c r="C386" s="5" t="s">
        <v>919</v>
      </c>
      <c r="D386" s="5" t="s">
        <v>891</v>
      </c>
      <c r="E386" s="7">
        <v>480004650</v>
      </c>
      <c r="F386" s="5" t="str">
        <f>VLOOKUP(E386,MATRIZ!$A$2:$B$2499,2,FALSE)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6" s="8">
        <v>2081000</v>
      </c>
      <c r="H386" s="5" t="s">
        <v>2</v>
      </c>
      <c r="I386" s="5" t="s">
        <v>6</v>
      </c>
      <c r="J386" s="5" t="s">
        <v>14</v>
      </c>
      <c r="K386" s="13">
        <v>44112</v>
      </c>
      <c r="L386" s="13">
        <v>45573</v>
      </c>
      <c r="M386" s="14">
        <v>45573</v>
      </c>
      <c r="N386" s="24"/>
      <c r="O386" s="5"/>
    </row>
    <row r="387" spans="1:15" ht="100.8" x14ac:dyDescent="0.25">
      <c r="A387" s="5" t="s">
        <v>663</v>
      </c>
      <c r="B387" s="5">
        <v>312625</v>
      </c>
      <c r="C387" s="5" t="s">
        <v>925</v>
      </c>
      <c r="D387" s="5" t="s">
        <v>891</v>
      </c>
      <c r="E387" s="7">
        <v>480004645</v>
      </c>
      <c r="F387" s="5" t="str">
        <f>VLOOKUP(E387,MATRIZ!$A$2:$B$2499,2,FALSE)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7" s="8">
        <v>2486704.62</v>
      </c>
      <c r="H387" s="5" t="s">
        <v>2</v>
      </c>
      <c r="I387" s="5" t="s">
        <v>6</v>
      </c>
      <c r="J387" s="5" t="s">
        <v>14</v>
      </c>
      <c r="K387" s="13">
        <v>44105</v>
      </c>
      <c r="L387" s="13">
        <v>45566</v>
      </c>
      <c r="M387" s="14">
        <v>45566</v>
      </c>
      <c r="N387" s="24"/>
      <c r="O387" s="5"/>
    </row>
    <row r="388" spans="1:15" ht="100.8" x14ac:dyDescent="0.25">
      <c r="A388" s="5" t="s">
        <v>663</v>
      </c>
      <c r="B388" s="5">
        <v>317473</v>
      </c>
      <c r="C388" s="5" t="s">
        <v>924</v>
      </c>
      <c r="D388" s="5" t="s">
        <v>891</v>
      </c>
      <c r="E388" s="7">
        <v>480004646</v>
      </c>
      <c r="F388" s="5" t="str">
        <f>VLOOKUP(E388,MATRIZ!$A$2:$B$2499,2,FALSE)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8" s="8">
        <v>3520909.79</v>
      </c>
      <c r="H388" s="5" t="s">
        <v>2</v>
      </c>
      <c r="I388" s="5" t="s">
        <v>6</v>
      </c>
      <c r="J388" s="5" t="s">
        <v>14</v>
      </c>
      <c r="K388" s="13">
        <v>44105</v>
      </c>
      <c r="L388" s="13">
        <v>45566</v>
      </c>
      <c r="M388" s="14">
        <v>45566</v>
      </c>
      <c r="N388" s="24"/>
      <c r="O388" s="5"/>
    </row>
    <row r="389" spans="1:15" ht="100.8" x14ac:dyDescent="0.25">
      <c r="A389" s="5" t="s">
        <v>663</v>
      </c>
      <c r="B389" s="5">
        <v>316905</v>
      </c>
      <c r="C389" s="5" t="s">
        <v>927</v>
      </c>
      <c r="D389" s="5" t="s">
        <v>891</v>
      </c>
      <c r="E389" s="7">
        <v>480004643</v>
      </c>
      <c r="F389" s="5" t="str">
        <f>VLOOKUP(E389,MATRIZ!$A$2:$B$2499,2,FALSE)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389" s="8">
        <v>3572722.01</v>
      </c>
      <c r="H389" s="5" t="s">
        <v>2</v>
      </c>
      <c r="I389" s="5" t="s">
        <v>6</v>
      </c>
      <c r="J389" s="5" t="s">
        <v>14</v>
      </c>
      <c r="K389" s="13">
        <v>44105</v>
      </c>
      <c r="L389" s="13">
        <v>45566</v>
      </c>
      <c r="M389" s="14">
        <v>45566</v>
      </c>
      <c r="N389" s="24"/>
      <c r="O389" s="5"/>
    </row>
    <row r="390" spans="1:15" ht="50.75" x14ac:dyDescent="0.25">
      <c r="A390" s="5" t="s">
        <v>663</v>
      </c>
      <c r="B390" s="5">
        <v>303591</v>
      </c>
      <c r="C390" s="5" t="s">
        <v>501</v>
      </c>
      <c r="D390" s="5" t="s">
        <v>775</v>
      </c>
      <c r="E390" s="7">
        <v>480004717</v>
      </c>
      <c r="F390" s="5" t="str">
        <f>VLOOKUP(E390,MATRIZ!$A$2:$B$2499,2,FALSE)</f>
        <v>CONTRATACIÓN DE SERVICIOS DE CALIBRACIÓN PARA EQUIPOS ESPECIALIZADOS DE HIGIENE OCUPACIONAL SEGÚN DEMANDA</v>
      </c>
      <c r="G390" s="8">
        <v>27950.13</v>
      </c>
      <c r="H390" s="5" t="s">
        <v>9</v>
      </c>
      <c r="I390" s="5" t="s">
        <v>6</v>
      </c>
      <c r="J390" s="5" t="s">
        <v>0</v>
      </c>
      <c r="K390" s="13">
        <v>44222</v>
      </c>
      <c r="L390" s="13">
        <v>45683</v>
      </c>
      <c r="M390" s="14">
        <v>45683</v>
      </c>
      <c r="N390" s="24" t="s">
        <v>2135</v>
      </c>
      <c r="O390" s="5"/>
    </row>
    <row r="391" spans="1:15" ht="75.8" x14ac:dyDescent="0.25">
      <c r="A391" s="5" t="s">
        <v>663</v>
      </c>
      <c r="B391" s="5">
        <v>304275</v>
      </c>
      <c r="C391" s="5" t="s">
        <v>395</v>
      </c>
      <c r="D391" s="5" t="s">
        <v>1163</v>
      </c>
      <c r="E391" s="7">
        <v>480004815</v>
      </c>
      <c r="F391" s="5" t="str">
        <f>VLOOKUP(E391,MATRIZ!$A$2:$B$2499,2,FALSE)</f>
        <v>CAPACITACIÓN EN INTRODUCCIÓN, APLICACIÓN DE NORMAS ISO 39001-45001 Y FORMACIÓN DE AUDITORES INTERNOS EN NORMAS SOBRE SISTEMAS DE GESTIÓN INTE/ ISO 39001-INTE/ISO 45001”, SEGÚN DEMANDA.</v>
      </c>
      <c r="G391" s="8">
        <v>42844.52</v>
      </c>
      <c r="H391" s="5" t="s">
        <v>9</v>
      </c>
      <c r="I391" s="5" t="s">
        <v>6</v>
      </c>
      <c r="J391" s="5" t="s">
        <v>0</v>
      </c>
      <c r="K391" s="13">
        <v>44459</v>
      </c>
      <c r="L391" s="13">
        <v>45189</v>
      </c>
      <c r="M391" s="14">
        <v>45189</v>
      </c>
      <c r="N391" s="24" t="s">
        <v>2136</v>
      </c>
      <c r="O391" s="5"/>
    </row>
    <row r="392" spans="1:15" ht="50.75" x14ac:dyDescent="0.25">
      <c r="A392" s="5" t="s">
        <v>328</v>
      </c>
      <c r="B392" s="5">
        <v>308962</v>
      </c>
      <c r="C392" s="5" t="s">
        <v>127</v>
      </c>
      <c r="D392" s="5" t="s">
        <v>327</v>
      </c>
      <c r="E392" s="7">
        <v>490003437</v>
      </c>
      <c r="F392" s="5" t="str">
        <f>VLOOKUP(E392,MATRIZ!$A$2:$B$2499,2,FALSE)</f>
        <v>CONTRATO DE SERVICIOS AUXILIARES EN SEGUROS PARA EL DEPARTAMENTO DE CALIDAD ENTRE EL INS E INS SERVICIOS</v>
      </c>
      <c r="G392" s="8">
        <v>1</v>
      </c>
      <c r="H392" s="5" t="s">
        <v>2</v>
      </c>
      <c r="I392" s="5" t="s">
        <v>1</v>
      </c>
      <c r="J392" s="5" t="s">
        <v>0</v>
      </c>
      <c r="K392" s="13">
        <v>44798</v>
      </c>
      <c r="L392" s="13">
        <v>46259</v>
      </c>
      <c r="M392" s="14">
        <v>46259</v>
      </c>
      <c r="N392" s="24"/>
      <c r="O392" s="5"/>
    </row>
    <row r="393" spans="1:15" ht="38.200000000000003" x14ac:dyDescent="0.25">
      <c r="A393" s="5" t="s">
        <v>714</v>
      </c>
      <c r="B393" s="5">
        <v>307738</v>
      </c>
      <c r="C393" s="5" t="s">
        <v>788</v>
      </c>
      <c r="D393" s="5" t="s">
        <v>787</v>
      </c>
      <c r="E393" s="7">
        <v>480004333</v>
      </c>
      <c r="F393" s="5" t="str">
        <f>VLOOKUP(E393,MATRIZ!$A$2:$B$2499,2,FALSE)</f>
        <v>ADQUISICIÓN DE FORMULARIOS POR CONSUMO #MODALIDAD ENTREGA SEGÚN DEMANDA</v>
      </c>
      <c r="G393" s="8">
        <v>1</v>
      </c>
      <c r="H393" s="5" t="s">
        <v>9</v>
      </c>
      <c r="I393" s="5" t="s">
        <v>1</v>
      </c>
      <c r="J393" s="5" t="s">
        <v>0</v>
      </c>
      <c r="K393" s="13">
        <v>43593</v>
      </c>
      <c r="L393" s="13">
        <v>44378</v>
      </c>
      <c r="M393" s="14">
        <v>45054</v>
      </c>
      <c r="N393" s="24"/>
      <c r="O393" s="5"/>
    </row>
    <row r="394" spans="1:15" ht="38.200000000000003" x14ac:dyDescent="0.25">
      <c r="A394" s="5" t="s">
        <v>714</v>
      </c>
      <c r="B394" s="5">
        <v>300567</v>
      </c>
      <c r="C394" s="5" t="s">
        <v>809</v>
      </c>
      <c r="D394" s="5" t="s">
        <v>787</v>
      </c>
      <c r="E394" s="7">
        <v>480004331</v>
      </c>
      <c r="F394" s="5" t="str">
        <f>VLOOKUP(E394,MATRIZ!$A$2:$B$2499,2,FALSE)</f>
        <v>ADQUISICIÓN DE FORMULARIOS POR CONSUMO MODALIDAD ENTREGA SEGÚN DEMANDA</v>
      </c>
      <c r="G394" s="8">
        <v>1</v>
      </c>
      <c r="H394" s="5" t="s">
        <v>2</v>
      </c>
      <c r="I394" s="5" t="s">
        <v>1</v>
      </c>
      <c r="J394" s="5" t="s">
        <v>0</v>
      </c>
      <c r="K394" s="13">
        <v>43647</v>
      </c>
      <c r="L394" s="13">
        <v>45108</v>
      </c>
      <c r="M394" s="14">
        <v>45108</v>
      </c>
      <c r="N394" s="24"/>
      <c r="O394" s="5"/>
    </row>
    <row r="395" spans="1:15" ht="38.200000000000003" x14ac:dyDescent="0.25">
      <c r="A395" s="5" t="s">
        <v>714</v>
      </c>
      <c r="B395" s="5">
        <v>304842</v>
      </c>
      <c r="C395" s="5" t="s">
        <v>808</v>
      </c>
      <c r="D395" s="5" t="s">
        <v>787</v>
      </c>
      <c r="E395" s="7">
        <v>480004332</v>
      </c>
      <c r="F395" s="5" t="str">
        <f>VLOOKUP(E395,MATRIZ!$A$2:$B$2499,2,FALSE)</f>
        <v>ADQUISICIÓN DE FORMULARIOS POR CONSUMO MODALIDAD ENTREGA SEGÚN DEMANDA</v>
      </c>
      <c r="G395" s="8">
        <v>1</v>
      </c>
      <c r="H395" s="5" t="s">
        <v>2</v>
      </c>
      <c r="I395" s="5" t="s">
        <v>1</v>
      </c>
      <c r="J395" s="5" t="s">
        <v>0</v>
      </c>
      <c r="K395" s="13">
        <v>43647</v>
      </c>
      <c r="L395" s="13">
        <v>45108</v>
      </c>
      <c r="M395" s="14">
        <v>45108</v>
      </c>
      <c r="N395" s="24"/>
      <c r="O395" s="5"/>
    </row>
    <row r="396" spans="1:15" ht="38.200000000000003" x14ac:dyDescent="0.25">
      <c r="A396" s="5" t="s">
        <v>714</v>
      </c>
      <c r="B396" s="5">
        <v>302043</v>
      </c>
      <c r="C396" s="5" t="s">
        <v>504</v>
      </c>
      <c r="D396" s="5" t="s">
        <v>787</v>
      </c>
      <c r="E396" s="7">
        <v>480004335</v>
      </c>
      <c r="F396" s="5" t="str">
        <f>VLOOKUP(E396,MATRIZ!$A$2:$B$2499,2,FALSE)</f>
        <v>ADQUISICIÓN DE FORMULARIOS POR CONSUMO MODALIDAD ENTREGA SEGÚN DEMANDA</v>
      </c>
      <c r="G396" s="8">
        <v>1</v>
      </c>
      <c r="H396" s="5" t="s">
        <v>9</v>
      </c>
      <c r="I396" s="5" t="s">
        <v>1</v>
      </c>
      <c r="J396" s="5" t="s">
        <v>0</v>
      </c>
      <c r="K396" s="13">
        <v>43647</v>
      </c>
      <c r="L396" s="13">
        <v>45108</v>
      </c>
      <c r="M396" s="14">
        <v>45108</v>
      </c>
      <c r="N396" s="24"/>
      <c r="O396" s="5"/>
    </row>
    <row r="397" spans="1:15" ht="38.200000000000003" x14ac:dyDescent="0.25">
      <c r="A397" s="5" t="s">
        <v>714</v>
      </c>
      <c r="B397" s="5">
        <v>300561</v>
      </c>
      <c r="C397" s="5" t="s">
        <v>813</v>
      </c>
      <c r="D397" s="5" t="s">
        <v>787</v>
      </c>
      <c r="E397" s="7">
        <v>480004336</v>
      </c>
      <c r="F397" s="5" t="str">
        <f>VLOOKUP(E397,MATRIZ!$A$2:$B$2499,2,FALSE)</f>
        <v>ADQUISICIÓN DE FORMULARIOS POR CONSUMO MODALIDAD ENTREGA SEGÚN DEMANDA</v>
      </c>
      <c r="G397" s="8">
        <v>1</v>
      </c>
      <c r="H397" s="5" t="s">
        <v>2</v>
      </c>
      <c r="I397" s="5" t="s">
        <v>1</v>
      </c>
      <c r="J397" s="5" t="s">
        <v>0</v>
      </c>
      <c r="K397" s="13">
        <v>43647</v>
      </c>
      <c r="L397" s="13">
        <v>45108</v>
      </c>
      <c r="M397" s="14">
        <v>45108</v>
      </c>
      <c r="N397" s="24"/>
      <c r="O397" s="5"/>
    </row>
    <row r="398" spans="1:15" ht="38.200000000000003" x14ac:dyDescent="0.25">
      <c r="A398" s="5" t="s">
        <v>714</v>
      </c>
      <c r="B398" s="5">
        <v>300162</v>
      </c>
      <c r="C398" s="5" t="s">
        <v>807</v>
      </c>
      <c r="D398" s="5" t="s">
        <v>787</v>
      </c>
      <c r="E398" s="7">
        <v>480004337</v>
      </c>
      <c r="F398" s="5" t="str">
        <f>VLOOKUP(E398,MATRIZ!$A$2:$B$2499,2,FALSE)</f>
        <v>ADQUISICIÓN DE FORMULARIOS POR CONSUMO MODALIDAD ENTREGA SEGÚN DEMANDA</v>
      </c>
      <c r="G398" s="8">
        <v>1</v>
      </c>
      <c r="H398" s="5" t="s">
        <v>9</v>
      </c>
      <c r="I398" s="5" t="s">
        <v>1</v>
      </c>
      <c r="J398" s="5" t="s">
        <v>0</v>
      </c>
      <c r="K398" s="13">
        <v>43647</v>
      </c>
      <c r="L398" s="13">
        <v>45108</v>
      </c>
      <c r="M398" s="14">
        <v>45108</v>
      </c>
      <c r="N398" s="24"/>
      <c r="O398" s="5"/>
    </row>
    <row r="399" spans="1:15" ht="38.200000000000003" x14ac:dyDescent="0.25">
      <c r="A399" s="5" t="s">
        <v>714</v>
      </c>
      <c r="B399" s="5">
        <v>316961</v>
      </c>
      <c r="C399" s="5" t="s">
        <v>1222</v>
      </c>
      <c r="D399" s="5" t="s">
        <v>787</v>
      </c>
      <c r="E399" s="7">
        <v>480004338</v>
      </c>
      <c r="F399" s="5" t="str">
        <f>VLOOKUP(E399,MATRIZ!$A$2:$B$2499,2,FALSE)</f>
        <v>ADQUISICIÓN DE FORMULARIOS POR CONSUMO MODALIDAD ENTREGA SEGÚN DEMANDA</v>
      </c>
      <c r="G399" s="8">
        <v>1</v>
      </c>
      <c r="H399" s="5" t="s">
        <v>2</v>
      </c>
      <c r="I399" s="5" t="s">
        <v>1</v>
      </c>
      <c r="J399" s="5" t="s">
        <v>0</v>
      </c>
      <c r="K399" s="13">
        <v>43647</v>
      </c>
      <c r="L399" s="13">
        <v>45108</v>
      </c>
      <c r="M399" s="14">
        <v>45108</v>
      </c>
      <c r="N399" s="24"/>
      <c r="O399" s="5"/>
    </row>
    <row r="400" spans="1:15" ht="50.75" x14ac:dyDescent="0.25">
      <c r="A400" s="5" t="s">
        <v>714</v>
      </c>
      <c r="B400" s="5">
        <v>308962</v>
      </c>
      <c r="C400" s="5" t="s">
        <v>127</v>
      </c>
      <c r="D400" s="5" t="s">
        <v>713</v>
      </c>
      <c r="E400" s="7">
        <v>490003263</v>
      </c>
      <c r="F400" s="5" t="str">
        <f>VLOOKUP(E400,MATRIZ!$A$2:$B$2499,2,FALSE)</f>
        <v>CONTRATO PARA LA PRESTACIÓN DEL SERVICIO DE CAJEROS ENTRE EL INSTITUTO NACIONAL DE SEGUROS E INS SERVICIOS S.A.</v>
      </c>
      <c r="G400" s="8">
        <v>1</v>
      </c>
      <c r="H400" s="5" t="s">
        <v>2</v>
      </c>
      <c r="I400" s="5" t="s">
        <v>1</v>
      </c>
      <c r="J400" s="5" t="s">
        <v>0</v>
      </c>
      <c r="K400" s="13">
        <v>44306</v>
      </c>
      <c r="L400" s="13">
        <v>45767</v>
      </c>
      <c r="M400" s="14">
        <v>45767</v>
      </c>
      <c r="N400" s="24"/>
      <c r="O400" s="5"/>
    </row>
    <row r="401" spans="1:15" ht="75.8" x14ac:dyDescent="0.25">
      <c r="A401" s="5" t="s">
        <v>330</v>
      </c>
      <c r="B401" s="5">
        <v>308897</v>
      </c>
      <c r="C401" s="5" t="s">
        <v>40</v>
      </c>
      <c r="D401" s="5" t="s">
        <v>774</v>
      </c>
      <c r="E401" s="7">
        <v>480005087</v>
      </c>
      <c r="F401" s="5" t="str">
        <f>VLOOKUP(E401,MATRIZ!$A$2:$B$2499,2,FALSE)</f>
        <v>CONTRATACIÓN DE CONSULTORÍA, ASESORÍA, ASISTENCIA Y ACOMPAÑAMIENTO ACTUARIAL Y FINANCIERO EN EL PERIODO DE TRANSICIÓN Y POST IMPLEMENTACIÓN DE LA NIIF 17 Y NIIF 9</v>
      </c>
      <c r="G401" s="8">
        <v>593912.18000000005</v>
      </c>
      <c r="H401" s="5" t="s">
        <v>9</v>
      </c>
      <c r="I401" s="5" t="s">
        <v>6</v>
      </c>
      <c r="J401" s="5" t="s">
        <v>14</v>
      </c>
      <c r="K401" s="13">
        <v>44953</v>
      </c>
      <c r="L401" s="13">
        <v>45684</v>
      </c>
      <c r="M401" s="14">
        <v>45684</v>
      </c>
      <c r="N401" s="24"/>
      <c r="O401" s="5"/>
    </row>
    <row r="402" spans="1:15" ht="63.25" x14ac:dyDescent="0.25">
      <c r="A402" s="5" t="s">
        <v>330</v>
      </c>
      <c r="B402" s="5">
        <v>308962</v>
      </c>
      <c r="C402" s="5" t="s">
        <v>127</v>
      </c>
      <c r="D402" s="5" t="s">
        <v>329</v>
      </c>
      <c r="E402" s="7">
        <v>490003435</v>
      </c>
      <c r="F402" s="5" t="str">
        <f>VLOOKUP(E402,MATRIZ!$A$2:$B$2499,2,FALSE)</f>
        <v>CONTRATO PARA LA PRESTACIÓN DE SERVICIOS AUXILIARES EN SEGUROS DE APOYO A LA GESTIÓN Y DIRECCIÓN DE PROYECTOS ENTRE EL INSTITUTO NACIONAL DE SEGUROS E INS SERVICIOS</v>
      </c>
      <c r="G402" s="8">
        <v>1</v>
      </c>
      <c r="H402" s="5" t="s">
        <v>2</v>
      </c>
      <c r="I402" s="5" t="s">
        <v>1</v>
      </c>
      <c r="J402" s="5" t="s">
        <v>0</v>
      </c>
      <c r="K402" s="13">
        <v>44798</v>
      </c>
      <c r="L402" s="13">
        <v>46259</v>
      </c>
      <c r="M402" s="14">
        <v>46259</v>
      </c>
      <c r="N402" s="24"/>
      <c r="O402" s="5"/>
    </row>
    <row r="403" spans="1:15" ht="38.200000000000003" x14ac:dyDescent="0.25">
      <c r="A403" s="5" t="s">
        <v>330</v>
      </c>
      <c r="B403" s="5">
        <v>318022</v>
      </c>
      <c r="C403" s="5" t="s">
        <v>29</v>
      </c>
      <c r="D403" s="5" t="s">
        <v>28</v>
      </c>
      <c r="E403" s="7">
        <v>480004993</v>
      </c>
      <c r="F403" s="5" t="str">
        <f>VLOOKUP(E403,MATRIZ!$A$2:$B$2499,2,FALSE)</f>
        <v>Programa de Proyectos KEY</v>
      </c>
      <c r="G403" s="8">
        <v>44648738</v>
      </c>
      <c r="H403" s="5" t="s">
        <v>9</v>
      </c>
      <c r="I403" s="5" t="s">
        <v>6</v>
      </c>
      <c r="J403" s="5" t="s">
        <v>14</v>
      </c>
      <c r="K403" s="13">
        <v>44820</v>
      </c>
      <c r="L403" s="13">
        <v>46523</v>
      </c>
      <c r="M403" s="14">
        <v>46523</v>
      </c>
      <c r="N403" s="24"/>
      <c r="O403" s="5"/>
    </row>
    <row r="404" spans="1:15" ht="63.25" x14ac:dyDescent="0.25">
      <c r="A404" s="5" t="s">
        <v>336</v>
      </c>
      <c r="B404" s="5">
        <v>308962</v>
      </c>
      <c r="C404" s="5" t="s">
        <v>127</v>
      </c>
      <c r="D404" s="5" t="s">
        <v>335</v>
      </c>
      <c r="E404" s="7">
        <v>490003434</v>
      </c>
      <c r="F404" s="5" t="str">
        <f>VLOOKUP(E404,MATRIZ!$A$2:$B$2499,2,FALSE)</f>
        <v>CONTRATO PARA LA PRESTACIÓN DE SERVICIOS AUXILIARES EN SEGUROS CENTRO DE CONTACTOS CON CLIENTES ENTRE EL INSTITUTO NACIONAL DE SEGUROS E INS SERVICIOS S.A.</v>
      </c>
      <c r="G404" s="8">
        <v>1</v>
      </c>
      <c r="H404" s="5" t="s">
        <v>2</v>
      </c>
      <c r="I404" s="5" t="s">
        <v>1</v>
      </c>
      <c r="J404" s="5" t="s">
        <v>0</v>
      </c>
      <c r="K404" s="13">
        <v>44792</v>
      </c>
      <c r="L404" s="13">
        <v>46253</v>
      </c>
      <c r="M404" s="14">
        <v>46253</v>
      </c>
      <c r="N404" s="24"/>
      <c r="O404" s="5"/>
    </row>
    <row r="405" spans="1:15" ht="50.75" x14ac:dyDescent="0.25">
      <c r="A405" s="5" t="s">
        <v>188</v>
      </c>
      <c r="B405" s="5">
        <v>308897</v>
      </c>
      <c r="C405" s="5" t="s">
        <v>40</v>
      </c>
      <c r="D405" s="5" t="s">
        <v>107</v>
      </c>
      <c r="E405" s="7">
        <v>480005100</v>
      </c>
      <c r="F405" s="5" t="str">
        <f>VLOOKUP(E405,MATRIZ!$A$2:$B$2499,2,FALSE)</f>
        <v>SERVICIOS PROFESIONALES DE ASESORÍA EN MATERIA TRIBUTARIA Y FISCAL PARA EL INSTITUTO NACIONAL DE SEGUROS</v>
      </c>
      <c r="G405" s="8">
        <v>75443205</v>
      </c>
      <c r="H405" s="5" t="s">
        <v>2</v>
      </c>
      <c r="I405" s="5" t="s">
        <v>6</v>
      </c>
      <c r="J405" s="5" t="s">
        <v>0</v>
      </c>
      <c r="K405" s="13">
        <v>44979</v>
      </c>
      <c r="L405" s="13">
        <v>46440</v>
      </c>
      <c r="M405" s="14">
        <v>46440</v>
      </c>
      <c r="N405" s="24"/>
      <c r="O405" s="5"/>
    </row>
    <row r="406" spans="1:15" ht="38.200000000000003" x14ac:dyDescent="0.25">
      <c r="A406" s="5" t="s">
        <v>188</v>
      </c>
      <c r="B406" s="5">
        <v>308897</v>
      </c>
      <c r="C406" s="5" t="s">
        <v>40</v>
      </c>
      <c r="D406" s="5" t="s">
        <v>187</v>
      </c>
      <c r="E406" s="7">
        <v>480005057</v>
      </c>
      <c r="F406" s="5" t="str">
        <f>VLOOKUP(E406,MATRIZ!$A$2:$B$2499,2,FALSE)</f>
        <v>SERVICIOS PARA LA ELABORACIÓN DE ESTUDIOS DE PRECIOS DE TRANSFERENCIA PARA EL GRUPO INS</v>
      </c>
      <c r="G406" s="8">
        <v>10735000</v>
      </c>
      <c r="H406" s="5" t="s">
        <v>2</v>
      </c>
      <c r="I406" s="5" t="s">
        <v>6</v>
      </c>
      <c r="J406" s="5" t="s">
        <v>14</v>
      </c>
      <c r="K406" s="13">
        <v>44928</v>
      </c>
      <c r="L406" s="13">
        <v>46389</v>
      </c>
      <c r="M406" s="14">
        <v>46389</v>
      </c>
      <c r="N406" s="24"/>
      <c r="O406" s="5"/>
    </row>
    <row r="407" spans="1:15" ht="25.7" x14ac:dyDescent="0.25">
      <c r="A407" s="5" t="s">
        <v>782</v>
      </c>
      <c r="B407" s="5">
        <v>100044</v>
      </c>
      <c r="C407" s="5" t="s">
        <v>42</v>
      </c>
      <c r="D407" s="5" t="s">
        <v>781</v>
      </c>
      <c r="E407" s="7">
        <v>480004703</v>
      </c>
      <c r="F407" s="5" t="str">
        <f>VLOOKUP(E407,MATRIZ!$A$2:$B$2499,2,FALSE)</f>
        <v>CONTRATO DE ADHESIÓN AL FIDEICOMISO NO,1044 DEL BNCR</v>
      </c>
      <c r="G407" s="8">
        <v>71313.19</v>
      </c>
      <c r="H407" s="5" t="s">
        <v>9</v>
      </c>
      <c r="I407" s="5" t="s">
        <v>6</v>
      </c>
      <c r="J407" s="5" t="s">
        <v>14</v>
      </c>
      <c r="K407" s="13">
        <v>44215</v>
      </c>
      <c r="L407" s="13">
        <v>45676</v>
      </c>
      <c r="M407" s="14">
        <v>45676</v>
      </c>
      <c r="N407" s="24"/>
      <c r="O407" s="5"/>
    </row>
    <row r="408" spans="1:15" ht="50.75" x14ac:dyDescent="0.25">
      <c r="A408" s="5" t="s">
        <v>782</v>
      </c>
      <c r="B408" s="5">
        <v>100044</v>
      </c>
      <c r="C408" s="5" t="s">
        <v>42</v>
      </c>
      <c r="D408" s="5" t="s">
        <v>937</v>
      </c>
      <c r="E408" s="7">
        <v>480004635</v>
      </c>
      <c r="F408" s="5" t="str">
        <f>VLOOKUP(E408,MATRIZ!$A$2:$B$2499,2,FALSE)</f>
        <v>CONTRATO DE CUSTODIA Y ADMINISTRACIÓN DE VALORES ASOCIADOS AL FONDO DE PENSIONES DE BOMBEROS ENTRE EL INS Y EL BNCR</v>
      </c>
      <c r="G408" s="8">
        <v>36832.06</v>
      </c>
      <c r="H408" s="5" t="s">
        <v>9</v>
      </c>
      <c r="I408" s="5" t="s">
        <v>6</v>
      </c>
      <c r="J408" s="5" t="s">
        <v>14</v>
      </c>
      <c r="K408" s="13">
        <v>44097</v>
      </c>
      <c r="L408" s="13">
        <v>45558</v>
      </c>
      <c r="M408" s="14">
        <v>45558</v>
      </c>
      <c r="N408" s="24"/>
      <c r="O408" s="5"/>
    </row>
    <row r="409" spans="1:15" ht="25.7" x14ac:dyDescent="0.25">
      <c r="A409" s="5" t="s">
        <v>782</v>
      </c>
      <c r="B409" s="5">
        <v>100044</v>
      </c>
      <c r="C409" s="5" t="s">
        <v>42</v>
      </c>
      <c r="D409" s="5" t="s">
        <v>143</v>
      </c>
      <c r="E409" s="7">
        <v>480005003</v>
      </c>
      <c r="F409" s="5" t="str">
        <f>VLOOKUP(E409,MATRIZ!$A$2:$B$2499,2,FALSE)</f>
        <v>EMISIÓN DE TARJETAS PREPAGO DE MARCA COMPARTIDA PARA EL INS</v>
      </c>
      <c r="G409" s="8">
        <v>20386</v>
      </c>
      <c r="H409" s="5" t="s">
        <v>9</v>
      </c>
      <c r="I409" s="5" t="s">
        <v>6</v>
      </c>
      <c r="J409" s="5" t="s">
        <v>0</v>
      </c>
      <c r="K409" s="13">
        <v>44952</v>
      </c>
      <c r="L409" s="13">
        <v>46413</v>
      </c>
      <c r="M409" s="14">
        <v>46413</v>
      </c>
      <c r="N409" s="24"/>
      <c r="O409" s="5"/>
    </row>
    <row r="410" spans="1:15" ht="25.7" x14ac:dyDescent="0.25">
      <c r="A410" s="5" t="s">
        <v>782</v>
      </c>
      <c r="B410" s="5">
        <v>305556</v>
      </c>
      <c r="C410" s="5" t="s">
        <v>601</v>
      </c>
      <c r="D410" s="5" t="s">
        <v>600</v>
      </c>
      <c r="E410" s="7">
        <v>490003303</v>
      </c>
      <c r="F410" s="5" t="str">
        <f>VLOOKUP(E410,MATRIZ!$A$2:$B$2499,2,FALSE)</f>
        <v>CONTRATO DE SERVICIOS PARA LA GESTIÓN INDIVIDUAL DE PORTAFOLIOS</v>
      </c>
      <c r="G410" s="8">
        <v>1</v>
      </c>
      <c r="H410" s="5" t="s">
        <v>9</v>
      </c>
      <c r="I410" s="5" t="s">
        <v>1</v>
      </c>
      <c r="J410" s="5" t="s">
        <v>14</v>
      </c>
      <c r="K410" s="13">
        <v>44475</v>
      </c>
      <c r="L410" s="13">
        <v>45936</v>
      </c>
      <c r="M410" s="14">
        <v>45936</v>
      </c>
      <c r="N410" s="24"/>
      <c r="O410" s="5"/>
    </row>
    <row r="411" spans="1:15" ht="63.25" x14ac:dyDescent="0.25">
      <c r="A411" s="5" t="s">
        <v>782</v>
      </c>
      <c r="B411" s="5">
        <v>308962</v>
      </c>
      <c r="C411" s="5" t="s">
        <v>127</v>
      </c>
      <c r="D411" s="5" t="s">
        <v>534</v>
      </c>
      <c r="E411" s="7">
        <v>490003336</v>
      </c>
      <c r="F411" s="5" t="str">
        <f>VLOOKUP(E411,MATRIZ!$A$2:$B$2499,2,FALSE)</f>
        <v>CONTRATO PARA LA PRESTACIÓN DEL SERVICIO DE GESTIÓN DE CARTERAS,ANALISIS DEL ENTORNO ECONÓMICO Y ASESORÍA FINANCIERA ENTRE EL INS E INS SERVICIOS S.A</v>
      </c>
      <c r="G411" s="8">
        <v>1</v>
      </c>
      <c r="H411" s="5" t="s">
        <v>2</v>
      </c>
      <c r="I411" s="5" t="s">
        <v>1</v>
      </c>
      <c r="J411" s="5" t="s">
        <v>0</v>
      </c>
      <c r="K411" s="13">
        <v>44567</v>
      </c>
      <c r="L411" s="13">
        <v>46028</v>
      </c>
      <c r="M411" s="14">
        <v>46028</v>
      </c>
      <c r="N411" s="24"/>
      <c r="O411" s="5"/>
    </row>
    <row r="412" spans="1:15" ht="52.6" x14ac:dyDescent="0.25">
      <c r="A412" s="5" t="s">
        <v>782</v>
      </c>
      <c r="B412" s="5">
        <v>100044</v>
      </c>
      <c r="C412" s="5" t="s">
        <v>42</v>
      </c>
      <c r="D412" s="5" t="s">
        <v>41</v>
      </c>
      <c r="E412" s="7">
        <v>480005123</v>
      </c>
      <c r="F412" s="5" t="str">
        <f>VLOOKUP(E412,MATRIZ!$A$2:$B$2499,2,FALSE)</f>
        <v xml:space="preserve">CUSTODIA Y ADMINISTRACIÓN DE VALORES PARA CARTERA DE INVERSIONES DEL INS </v>
      </c>
      <c r="G412" s="23" t="s">
        <v>2178</v>
      </c>
      <c r="H412" s="5" t="s">
        <v>2</v>
      </c>
      <c r="I412" s="5" t="s">
        <v>6</v>
      </c>
      <c r="J412" s="5" t="s">
        <v>0</v>
      </c>
      <c r="K412" s="13">
        <v>45032</v>
      </c>
      <c r="L412" s="13">
        <v>46493</v>
      </c>
      <c r="M412" s="14">
        <v>46493</v>
      </c>
      <c r="N412" s="24" t="s">
        <v>2177</v>
      </c>
      <c r="O412" s="5"/>
    </row>
    <row r="413" spans="1:15" ht="50.75" x14ac:dyDescent="0.25">
      <c r="A413" s="5" t="s">
        <v>780</v>
      </c>
      <c r="B413" s="5">
        <v>313193</v>
      </c>
      <c r="C413" s="5" t="s">
        <v>173</v>
      </c>
      <c r="D413" s="5" t="s">
        <v>172</v>
      </c>
      <c r="E413" s="7">
        <v>480005050</v>
      </c>
      <c r="F413" s="5" t="str">
        <f>VLOOKUP(E413,MATRIZ!$A$2:$B$2499,2,FALSE)</f>
        <v>CONTRATACIÓN DE SERVICIOS POR ACCESO A LA INFORMACIÓN PARA LA VALORACIÓN DE INSTRUMENTOS FINANCIEROS PARA EL GRUPO INS</v>
      </c>
      <c r="G413" s="8">
        <v>44720.88</v>
      </c>
      <c r="H413" s="5" t="s">
        <v>9</v>
      </c>
      <c r="I413" s="5" t="s">
        <v>6</v>
      </c>
      <c r="J413" s="5" t="s">
        <v>14</v>
      </c>
      <c r="K413" s="13">
        <v>44935</v>
      </c>
      <c r="L413" s="13">
        <v>46396</v>
      </c>
      <c r="M413" s="14">
        <v>46396</v>
      </c>
      <c r="N413" s="24"/>
      <c r="O413" s="5"/>
    </row>
    <row r="414" spans="1:15" ht="75.8" x14ac:dyDescent="0.25">
      <c r="A414" s="5" t="s">
        <v>1042</v>
      </c>
      <c r="B414" s="5">
        <v>308962</v>
      </c>
      <c r="C414" s="5" t="s">
        <v>127</v>
      </c>
      <c r="D414" s="5" t="s">
        <v>1041</v>
      </c>
      <c r="E414" s="7">
        <v>490003175</v>
      </c>
      <c r="F414" s="5" t="str">
        <f>VLOOKUP(E414,MATRIZ!$A$2:$B$2499,2,FALSE)</f>
        <v>CONTRATO PARA LA PRESTACIÓN DE SERVICIOS AUXILIARES DE SEGUROS SERVICIO DE APOYO A LA GESTIÓN COMERCIAL ENTRE EL INSTITUTO NACIONAL DE SEGUROS E INS SERVICIOS S,A,</v>
      </c>
      <c r="G414" s="8">
        <v>1</v>
      </c>
      <c r="H414" s="5" t="s">
        <v>2</v>
      </c>
      <c r="I414" s="5" t="s">
        <v>1</v>
      </c>
      <c r="J414" s="5" t="s">
        <v>0</v>
      </c>
      <c r="K414" s="13">
        <v>43851</v>
      </c>
      <c r="L414" s="13">
        <v>45312</v>
      </c>
      <c r="M414" s="14">
        <v>45312</v>
      </c>
      <c r="N414" s="24"/>
      <c r="O414" s="5"/>
    </row>
    <row r="415" spans="1:15" ht="88.3" x14ac:dyDescent="0.25">
      <c r="A415" s="5" t="s">
        <v>590</v>
      </c>
      <c r="B415" s="5">
        <v>304565</v>
      </c>
      <c r="C415" s="5" t="s">
        <v>397</v>
      </c>
      <c r="D415" s="5" t="s">
        <v>588</v>
      </c>
      <c r="E415" s="7">
        <v>480004821</v>
      </c>
      <c r="F415" s="5" t="str">
        <f>VLOOKUP(E415,MATRIZ!$A$2:$B$2499,2,FALSE)</f>
        <v>CONTRATACIÓN DE AGENCIAS DE PUBLICIDAD PARA BRINDAR SERVICIOS DE MERCADEO, COMUNICACIÓN Y PUBLICIDAD PARA LAS DIFERENTES CAMPAÑAS DEL INS E INS SERVICIOS S.A, BAJO LA MODALIDAD DE CONVENIO MARCO</v>
      </c>
      <c r="G415" s="8">
        <v>1</v>
      </c>
      <c r="H415" s="5" t="s">
        <v>2</v>
      </c>
      <c r="I415" s="5" t="s">
        <v>1</v>
      </c>
      <c r="J415" s="5" t="s">
        <v>0</v>
      </c>
      <c r="K415" s="13">
        <v>44482</v>
      </c>
      <c r="L415" s="13">
        <v>45943</v>
      </c>
      <c r="M415" s="14">
        <v>45943</v>
      </c>
      <c r="N415" s="24"/>
      <c r="O415" s="5"/>
    </row>
    <row r="416" spans="1:15" ht="88.3" x14ac:dyDescent="0.25">
      <c r="A416" s="5" t="s">
        <v>590</v>
      </c>
      <c r="B416" s="5">
        <v>314521</v>
      </c>
      <c r="C416" s="5" t="s">
        <v>591</v>
      </c>
      <c r="D416" s="5" t="s">
        <v>588</v>
      </c>
      <c r="E416" s="7">
        <v>480004822</v>
      </c>
      <c r="F416" s="5" t="str">
        <f>VLOOKUP(E416,MATRIZ!$A$2:$B$2499,2,FALSE)</f>
        <v>CONTRATACIÓN DE AGENCIAS DE PUBLICIDAD PARA BRINDAR SERVICIOS DE MERCADEO, COMUNICACIÓN Y PUBLICIDAD PARA LAS DIFERENTES CAMPAÑAS DEL INS E INS SERVICIOS S.A, BAJO LA MODALIDAD DE CONVENIO MARCO</v>
      </c>
      <c r="G416" s="8">
        <v>1</v>
      </c>
      <c r="H416" s="5" t="s">
        <v>2</v>
      </c>
      <c r="I416" s="5" t="s">
        <v>1</v>
      </c>
      <c r="J416" s="5" t="s">
        <v>0</v>
      </c>
      <c r="K416" s="13">
        <v>44482</v>
      </c>
      <c r="L416" s="13">
        <v>45943</v>
      </c>
      <c r="M416" s="14">
        <v>45943</v>
      </c>
      <c r="N416" s="24"/>
      <c r="O416" s="5"/>
    </row>
    <row r="417" spans="1:15" ht="88.3" x14ac:dyDescent="0.25">
      <c r="A417" s="5" t="s">
        <v>590</v>
      </c>
      <c r="B417" s="5">
        <v>314466</v>
      </c>
      <c r="C417" s="5" t="s">
        <v>589</v>
      </c>
      <c r="D417" s="5" t="s">
        <v>588</v>
      </c>
      <c r="E417" s="7">
        <v>480004823</v>
      </c>
      <c r="F417" s="5" t="str">
        <f>VLOOKUP(E417,MATRIZ!$A$2:$B$2499,2,FALSE)</f>
        <v>CONTRATACIÓN DE AGENCIAS DE PUBLICIDAD PARA BRINDAR SERVICIOS DE MERCADEO, COMUNICACIÓN Y PUBLICIDAD PARA LAS DIFERENTES CAMPAÑAS DEL INS E INS SERVICIOS S.A, BAJO LA MODALIDAD DE CONVENIO MARCO</v>
      </c>
      <c r="G417" s="8">
        <v>1</v>
      </c>
      <c r="H417" s="5" t="s">
        <v>2</v>
      </c>
      <c r="I417" s="5" t="s">
        <v>1</v>
      </c>
      <c r="J417" s="5" t="s">
        <v>0</v>
      </c>
      <c r="K417" s="13">
        <v>44482</v>
      </c>
      <c r="L417" s="13">
        <v>45943</v>
      </c>
      <c r="M417" s="14">
        <v>45943</v>
      </c>
      <c r="N417" s="24"/>
      <c r="O417" s="5"/>
    </row>
    <row r="418" spans="1:15" ht="50.75" x14ac:dyDescent="0.25">
      <c r="A418" s="5" t="s">
        <v>590</v>
      </c>
      <c r="B418" s="5">
        <v>302637</v>
      </c>
      <c r="C418" s="5" t="s">
        <v>904</v>
      </c>
      <c r="D418" s="5" t="s">
        <v>1192</v>
      </c>
      <c r="E418" s="7">
        <v>480004374</v>
      </c>
      <c r="F418" s="5" t="str">
        <f>VLOOKUP(E418,MATRIZ!$A$2:$B$2499,2,FALSE)</f>
        <v>EXPLOTACIÓN DEL SERVICIO DE COMERCIALIZACIÓN DE SEGUROS EN EL AEROPUERTO INTERNACIONAL JUAN SANTAMARÍA,</v>
      </c>
      <c r="G418" s="8">
        <v>1</v>
      </c>
      <c r="H418" s="5" t="s">
        <v>9</v>
      </c>
      <c r="I418" s="5" t="s">
        <v>1</v>
      </c>
      <c r="J418" s="5" t="s">
        <v>14</v>
      </c>
      <c r="K418" s="13">
        <v>43677</v>
      </c>
      <c r="L418" s="13">
        <v>45138</v>
      </c>
      <c r="M418" s="14">
        <v>45138</v>
      </c>
      <c r="N418" s="24"/>
      <c r="O418" s="5"/>
    </row>
    <row r="419" spans="1:15" ht="38.200000000000003" x14ac:dyDescent="0.25">
      <c r="A419" s="5" t="s">
        <v>590</v>
      </c>
      <c r="B419" s="5">
        <v>301662</v>
      </c>
      <c r="C419" s="5" t="s">
        <v>812</v>
      </c>
      <c r="D419" s="5" t="s">
        <v>1235</v>
      </c>
      <c r="E419" s="7">
        <v>480004340</v>
      </c>
      <c r="F419" s="5" t="str">
        <f>VLOOKUP(E419,MATRIZ!$A$2:$B$2499,2,FALSE)</f>
        <v>SERVICIOS DE PAUTA PARA EL SISTEMA NACIONAL DE RADIO Y TELEVISIÓN (SINART)</v>
      </c>
      <c r="G419" s="8">
        <v>165750000</v>
      </c>
      <c r="H419" s="5" t="s">
        <v>2</v>
      </c>
      <c r="I419" s="5" t="s">
        <v>6</v>
      </c>
      <c r="J419" s="5" t="s">
        <v>14</v>
      </c>
      <c r="K419" s="13">
        <v>43609</v>
      </c>
      <c r="L419" s="13">
        <v>45070</v>
      </c>
      <c r="M419" s="14">
        <v>45070</v>
      </c>
      <c r="N419" s="24"/>
      <c r="O419" s="5"/>
    </row>
    <row r="420" spans="1:15" ht="75.8" x14ac:dyDescent="0.25">
      <c r="A420" s="5" t="s">
        <v>590</v>
      </c>
      <c r="B420" s="5">
        <v>301662</v>
      </c>
      <c r="C420" s="5" t="s">
        <v>812</v>
      </c>
      <c r="D420" s="5" t="s">
        <v>991</v>
      </c>
      <c r="E420" s="7">
        <v>480004567</v>
      </c>
      <c r="F420" s="5" t="str">
        <f>VLOOKUP(E420,MATRIZ!$A$2:$B$2499,2,FALSE)</f>
        <v>SERVICIOS PUBLICIDAD PROMOCIÓN VENTAS MERCADEO DIRECTO DIVULGACIÓN AVISOS INSTITUCIONALES RELACIONES PÚBLICAS COMUNICACIÓN INTEGRADA E INVESTIGACIÓN DE MERCADOS SINART</v>
      </c>
      <c r="G420" s="8">
        <v>1</v>
      </c>
      <c r="H420" s="5" t="s">
        <v>2</v>
      </c>
      <c r="I420" s="5" t="s">
        <v>1</v>
      </c>
      <c r="J420" s="5" t="s">
        <v>14</v>
      </c>
      <c r="K420" s="13">
        <v>43976</v>
      </c>
      <c r="L420" s="13">
        <v>45437</v>
      </c>
      <c r="M420" s="14">
        <v>45437</v>
      </c>
      <c r="N420" s="24"/>
      <c r="O420" s="5"/>
    </row>
    <row r="421" spans="1:15" ht="38.200000000000003" x14ac:dyDescent="0.25">
      <c r="A421" s="5" t="s">
        <v>590</v>
      </c>
      <c r="B421" s="5">
        <v>317425</v>
      </c>
      <c r="C421" s="5" t="s">
        <v>946</v>
      </c>
      <c r="D421" s="5" t="s">
        <v>945</v>
      </c>
      <c r="E421" s="7">
        <v>480004608</v>
      </c>
      <c r="F421" s="5" t="str">
        <f>VLOOKUP(E421,MATRIZ!$A$2:$B$2499,2,FALSE)</f>
        <v>ALQUILER DE ESPACIOS EN EL ESTADIO NACIONAL PARA LA EXPOSICIÓN DE MARCA INS</v>
      </c>
      <c r="G421" s="8">
        <v>192100</v>
      </c>
      <c r="H421" s="5" t="s">
        <v>9</v>
      </c>
      <c r="I421" s="5" t="s">
        <v>6</v>
      </c>
      <c r="J421" s="5" t="s">
        <v>14</v>
      </c>
      <c r="K421" s="13">
        <v>44075</v>
      </c>
      <c r="L421" s="13">
        <v>45536</v>
      </c>
      <c r="M421" s="14">
        <v>45536</v>
      </c>
      <c r="N421" s="24"/>
      <c r="O421" s="5"/>
    </row>
    <row r="422" spans="1:15" ht="38.200000000000003" x14ac:dyDescent="0.25">
      <c r="A422" s="5" t="s">
        <v>590</v>
      </c>
      <c r="B422" s="5">
        <v>317481</v>
      </c>
      <c r="C422" s="5" t="s">
        <v>914</v>
      </c>
      <c r="D422" s="5" t="s">
        <v>913</v>
      </c>
      <c r="E422" s="7">
        <v>480004649</v>
      </c>
      <c r="F422" s="5" t="str">
        <f>VLOOKUP(E422,MATRIZ!$A$2:$B$2499,2,FALSE)</f>
        <v>SERVICIOS DE PAUTA PUBLICITARIA PROMOCIÓN Y DIVULGACIÓN EN MEDIOS DE COMUNICACIÓN SEGÚN DEMANDA</v>
      </c>
      <c r="G422" s="8">
        <v>1</v>
      </c>
      <c r="H422" s="5" t="s">
        <v>2</v>
      </c>
      <c r="I422" s="5" t="s">
        <v>1</v>
      </c>
      <c r="J422" s="5" t="s">
        <v>0</v>
      </c>
      <c r="K422" s="13">
        <v>44119</v>
      </c>
      <c r="L422" s="13">
        <v>45580</v>
      </c>
      <c r="M422" s="14">
        <v>45580</v>
      </c>
      <c r="N422" s="24"/>
      <c r="O422" s="5"/>
    </row>
    <row r="423" spans="1:15" ht="38.200000000000003" x14ac:dyDescent="0.25">
      <c r="A423" s="5" t="s">
        <v>590</v>
      </c>
      <c r="B423" s="5">
        <v>317475</v>
      </c>
      <c r="C423" s="5" t="s">
        <v>845</v>
      </c>
      <c r="D423" s="5" t="s">
        <v>844</v>
      </c>
      <c r="E423" s="7">
        <v>480004659</v>
      </c>
      <c r="F423" s="5" t="str">
        <f>VLOOKUP(E423,MATRIZ!$A$2:$B$2499,2,FALSE)</f>
        <v>SERVICIOS DE PAUTA PUBLICITARIA PROMOCIÓN Y DIVULGACIÓN EN MEDIOS DE COMUNICACIÓN SEGÚN DEMANDA</v>
      </c>
      <c r="G423" s="8">
        <v>1</v>
      </c>
      <c r="H423" s="5" t="s">
        <v>2</v>
      </c>
      <c r="I423" s="5" t="s">
        <v>1</v>
      </c>
      <c r="J423" s="5" t="s">
        <v>0</v>
      </c>
      <c r="K423" s="13">
        <v>44158</v>
      </c>
      <c r="L423" s="13">
        <v>45619</v>
      </c>
      <c r="M423" s="14">
        <v>45619</v>
      </c>
      <c r="N423" s="24"/>
      <c r="O423" s="5"/>
    </row>
    <row r="424" spans="1:15" ht="38.200000000000003" x14ac:dyDescent="0.25">
      <c r="A424" s="5" t="s">
        <v>590</v>
      </c>
      <c r="B424" s="5">
        <v>313176</v>
      </c>
      <c r="C424" s="5" t="s">
        <v>839</v>
      </c>
      <c r="D424" s="5" t="s">
        <v>838</v>
      </c>
      <c r="E424" s="7">
        <v>480004663</v>
      </c>
      <c r="F424" s="5" t="str">
        <f>VLOOKUP(E424,MATRIZ!$A$2:$B$2499,2,FALSE)</f>
        <v>SERVICIOS DE PAUTA PUBLICITARIA PROMOCIÓN Y DIVULGACIÓN EN MEDIOS DE COMUNICACIÓN SEGÚN DEMANDA</v>
      </c>
      <c r="G424" s="8">
        <v>1</v>
      </c>
      <c r="H424" s="5" t="s">
        <v>2</v>
      </c>
      <c r="I424" s="5" t="s">
        <v>1</v>
      </c>
      <c r="J424" s="5" t="s">
        <v>0</v>
      </c>
      <c r="K424" s="13">
        <v>44158</v>
      </c>
      <c r="L424" s="13">
        <v>45619</v>
      </c>
      <c r="M424" s="14">
        <v>45619</v>
      </c>
      <c r="N424" s="24"/>
      <c r="O424" s="5"/>
    </row>
    <row r="425" spans="1:15" ht="38.200000000000003" x14ac:dyDescent="0.25">
      <c r="A425" s="5" t="s">
        <v>590</v>
      </c>
      <c r="B425" s="5">
        <v>301671</v>
      </c>
      <c r="C425" s="5" t="s">
        <v>852</v>
      </c>
      <c r="D425" s="5" t="s">
        <v>851</v>
      </c>
      <c r="E425" s="7">
        <v>480004658</v>
      </c>
      <c r="F425" s="5" t="str">
        <f>VLOOKUP(E425,MATRIZ!$A$2:$B$2499,2,FALSE)</f>
        <v>SERVICIOS DE PAUTA PUBLICITARIA PROMOCIÓN Y DIVULGACIÓN EN MEDIOS DE COMUNICACIÓN SEGÚN DEMANDA</v>
      </c>
      <c r="G425" s="8">
        <v>1</v>
      </c>
      <c r="H425" s="5" t="s">
        <v>2</v>
      </c>
      <c r="I425" s="5" t="s">
        <v>1</v>
      </c>
      <c r="J425" s="5" t="s">
        <v>0</v>
      </c>
      <c r="K425" s="13">
        <v>44153</v>
      </c>
      <c r="L425" s="13">
        <v>45614</v>
      </c>
      <c r="M425" s="14">
        <v>45614</v>
      </c>
      <c r="N425" s="24"/>
      <c r="O425" s="5"/>
    </row>
    <row r="426" spans="1:15" ht="38.200000000000003" x14ac:dyDescent="0.25">
      <c r="A426" s="5" t="s">
        <v>590</v>
      </c>
      <c r="B426" s="5">
        <v>317491</v>
      </c>
      <c r="C426" s="5" t="s">
        <v>834</v>
      </c>
      <c r="D426" s="5" t="s">
        <v>833</v>
      </c>
      <c r="E426" s="7">
        <v>480004669</v>
      </c>
      <c r="F426" s="5" t="str">
        <f>VLOOKUP(E426,MATRIZ!$A$2:$B$2499,2,FALSE)</f>
        <v>SERVICIOS DE PAUTA PUBLICITARIA PROMOCIÓN Y DIVULGACIÓN EN MEDIOS DE COMUNICACIÓN SEGÚN DEMANDA</v>
      </c>
      <c r="G426" s="8">
        <v>1</v>
      </c>
      <c r="H426" s="5" t="s">
        <v>2</v>
      </c>
      <c r="I426" s="5" t="s">
        <v>1</v>
      </c>
      <c r="J426" s="5" t="s">
        <v>0</v>
      </c>
      <c r="K426" s="13">
        <v>44169</v>
      </c>
      <c r="L426" s="13">
        <v>45630</v>
      </c>
      <c r="M426" s="14">
        <v>45630</v>
      </c>
      <c r="N426" s="24"/>
      <c r="O426" s="5"/>
    </row>
    <row r="427" spans="1:15" ht="38.200000000000003" x14ac:dyDescent="0.25">
      <c r="A427" s="5" t="s">
        <v>590</v>
      </c>
      <c r="B427" s="5">
        <v>303020</v>
      </c>
      <c r="C427" s="5" t="s">
        <v>832</v>
      </c>
      <c r="D427" s="5" t="s">
        <v>831</v>
      </c>
      <c r="E427" s="7">
        <v>480004670</v>
      </c>
      <c r="F427" s="5" t="str">
        <f>VLOOKUP(E427,MATRIZ!$A$2:$B$2499,2,FALSE)</f>
        <v>SERVICIOS DE PAUTA PUBLICITARIA PROMOCIÓN Y DIVULGACIÓN EN MEDIOS DE COMUNICACIÓN SEGÚN DEMANDA</v>
      </c>
      <c r="G427" s="8">
        <v>1</v>
      </c>
      <c r="H427" s="5" t="s">
        <v>2</v>
      </c>
      <c r="I427" s="5" t="s">
        <v>1</v>
      </c>
      <c r="J427" s="5" t="s">
        <v>0</v>
      </c>
      <c r="K427" s="13">
        <v>44172</v>
      </c>
      <c r="L427" s="13">
        <v>45633</v>
      </c>
      <c r="M427" s="14">
        <v>45633</v>
      </c>
      <c r="N427" s="24"/>
      <c r="O427" s="5"/>
    </row>
    <row r="428" spans="1:15" ht="38.200000000000003" x14ac:dyDescent="0.25">
      <c r="A428" s="5" t="s">
        <v>590</v>
      </c>
      <c r="B428" s="5">
        <v>307496</v>
      </c>
      <c r="C428" s="5" t="s">
        <v>779</v>
      </c>
      <c r="D428" s="5" t="s">
        <v>778</v>
      </c>
      <c r="E428" s="7">
        <v>480004699</v>
      </c>
      <c r="F428" s="5" t="str">
        <f>VLOOKUP(E428,MATRIZ!$A$2:$B$2499,2,FALSE)</f>
        <v>SERVICIOS DE PAUTA PUBLICITARIA PROMOCIÓN Y DIVULGACIÓN EN MEDIOS DE COMUNICACIÓN SEGÚN DEMANDA</v>
      </c>
      <c r="G428" s="8">
        <v>1</v>
      </c>
      <c r="H428" s="5" t="s">
        <v>2</v>
      </c>
      <c r="I428" s="5" t="s">
        <v>1</v>
      </c>
      <c r="J428" s="5" t="s">
        <v>0</v>
      </c>
      <c r="K428" s="13">
        <v>44221</v>
      </c>
      <c r="L428" s="13">
        <v>45682</v>
      </c>
      <c r="M428" s="14">
        <v>45682</v>
      </c>
      <c r="N428" s="24"/>
      <c r="O428" s="5"/>
    </row>
    <row r="429" spans="1:15" ht="38.200000000000003" x14ac:dyDescent="0.25">
      <c r="A429" s="5" t="s">
        <v>590</v>
      </c>
      <c r="B429" s="5">
        <v>317545</v>
      </c>
      <c r="C429" s="5" t="s">
        <v>756</v>
      </c>
      <c r="D429" s="5" t="s">
        <v>755</v>
      </c>
      <c r="E429" s="7">
        <v>480004711</v>
      </c>
      <c r="F429" s="5" t="str">
        <f>VLOOKUP(E429,MATRIZ!$A$2:$B$2499,2,FALSE)</f>
        <v>SERVICIOS DE PAUTA PUBLICITARIA PROMOCIÓN Y DIVULGACIÓN EN MEDIOS DE COMUNICACIÓN SEGÚN DEMANDA</v>
      </c>
      <c r="G429" s="8">
        <v>1</v>
      </c>
      <c r="H429" s="5" t="s">
        <v>2</v>
      </c>
      <c r="I429" s="5" t="s">
        <v>1</v>
      </c>
      <c r="J429" s="5" t="s">
        <v>0</v>
      </c>
      <c r="K429" s="13">
        <v>44250</v>
      </c>
      <c r="L429" s="13">
        <v>45711</v>
      </c>
      <c r="M429" s="14">
        <v>45711</v>
      </c>
      <c r="N429" s="24"/>
      <c r="O429" s="5"/>
    </row>
    <row r="430" spans="1:15" ht="38.200000000000003" x14ac:dyDescent="0.25">
      <c r="A430" s="5" t="s">
        <v>590</v>
      </c>
      <c r="B430" s="5">
        <v>317551</v>
      </c>
      <c r="C430" s="5" t="s">
        <v>751</v>
      </c>
      <c r="D430" s="5" t="s">
        <v>750</v>
      </c>
      <c r="E430" s="7">
        <v>480004726</v>
      </c>
      <c r="F430" s="5" t="str">
        <f>VLOOKUP(E430,MATRIZ!$A$2:$B$2499,2,FALSE)</f>
        <v xml:space="preserve">SERVICIOS DE PAUTA PUBLICITARIA PROMOCIÓN Y DIVULGACIÓN EN MEDIOS DE COMUNICACIÓN </v>
      </c>
      <c r="G430" s="8">
        <v>1</v>
      </c>
      <c r="H430" s="5" t="s">
        <v>2</v>
      </c>
      <c r="I430" s="5" t="s">
        <v>1</v>
      </c>
      <c r="J430" s="5" t="s">
        <v>14</v>
      </c>
      <c r="K430" s="13">
        <v>44258</v>
      </c>
      <c r="L430" s="13">
        <v>45719</v>
      </c>
      <c r="M430" s="14">
        <v>45719</v>
      </c>
      <c r="N430" s="24"/>
      <c r="O430" s="5"/>
    </row>
    <row r="431" spans="1:15" ht="38.200000000000003" x14ac:dyDescent="0.25">
      <c r="A431" s="5" t="s">
        <v>590</v>
      </c>
      <c r="B431" s="5">
        <v>317556</v>
      </c>
      <c r="C431" s="5" t="s">
        <v>753</v>
      </c>
      <c r="D431" s="5" t="s">
        <v>752</v>
      </c>
      <c r="E431" s="7">
        <v>480004725</v>
      </c>
      <c r="F431" s="5" t="str">
        <f>VLOOKUP(E431,MATRIZ!$A$2:$B$2499,2,FALSE)</f>
        <v xml:space="preserve">SERVICIOS DE PAUTA PUBLICITARIA PROMOCIÓN Y DIVULGACIÓN EN MEDIOS DE COMUNICACIÓN </v>
      </c>
      <c r="G431" s="8">
        <v>1</v>
      </c>
      <c r="H431" s="5" t="s">
        <v>2</v>
      </c>
      <c r="I431" s="5" t="s">
        <v>1</v>
      </c>
      <c r="J431" s="5" t="s">
        <v>14</v>
      </c>
      <c r="K431" s="13">
        <v>44258</v>
      </c>
      <c r="L431" s="13">
        <v>45719</v>
      </c>
      <c r="M431" s="14">
        <v>45719</v>
      </c>
      <c r="N431" s="24"/>
      <c r="O431" s="5"/>
    </row>
    <row r="432" spans="1:15" ht="38.200000000000003" x14ac:dyDescent="0.25">
      <c r="A432" s="5" t="s">
        <v>590</v>
      </c>
      <c r="B432" s="5">
        <v>317586</v>
      </c>
      <c r="C432" s="5" t="s">
        <v>749</v>
      </c>
      <c r="D432" s="5" t="s">
        <v>748</v>
      </c>
      <c r="E432" s="7">
        <v>480004729</v>
      </c>
      <c r="F432" s="5" t="str">
        <f>VLOOKUP(E432,MATRIZ!$A$2:$B$2499,2,FALSE)</f>
        <v xml:space="preserve">SERVICIOS DE PAUTA PUBLICITARIA PROMOCIÓN Y DIVULGACIÓN EN MEDIOS DE COMUNICACIÓN </v>
      </c>
      <c r="G432" s="8">
        <v>1</v>
      </c>
      <c r="H432" s="5" t="s">
        <v>2</v>
      </c>
      <c r="I432" s="5" t="s">
        <v>1</v>
      </c>
      <c r="J432" s="5" t="s">
        <v>14</v>
      </c>
      <c r="K432" s="13">
        <v>44258</v>
      </c>
      <c r="L432" s="13">
        <v>45719</v>
      </c>
      <c r="M432" s="14">
        <v>45719</v>
      </c>
      <c r="N432" s="24"/>
      <c r="O432" s="5"/>
    </row>
    <row r="433" spans="1:15" ht="38.200000000000003" x14ac:dyDescent="0.25">
      <c r="A433" s="5" t="s">
        <v>590</v>
      </c>
      <c r="B433" s="5">
        <v>317592</v>
      </c>
      <c r="C433" s="5" t="s">
        <v>741</v>
      </c>
      <c r="D433" s="5" t="s">
        <v>740</v>
      </c>
      <c r="E433" s="7">
        <v>480004732</v>
      </c>
      <c r="F433" s="5" t="str">
        <f>VLOOKUP(E433,MATRIZ!$A$2:$B$2499,2,FALSE)</f>
        <v>SERVICIOS DE PAUTA PUBLICITARIA PROMOCIÓN Y DIVULGACIÓN EN MEDIOS DE COMUNICACIÓN SEGÚN DEMANDA</v>
      </c>
      <c r="G433" s="8">
        <v>1</v>
      </c>
      <c r="H433" s="5" t="s">
        <v>2</v>
      </c>
      <c r="I433" s="5" t="s">
        <v>1</v>
      </c>
      <c r="J433" s="5" t="s">
        <v>0</v>
      </c>
      <c r="K433" s="13">
        <v>44266</v>
      </c>
      <c r="L433" s="13">
        <v>45727</v>
      </c>
      <c r="M433" s="14">
        <v>45727</v>
      </c>
      <c r="N433" s="24"/>
      <c r="O433" s="5"/>
    </row>
    <row r="434" spans="1:15" ht="38.200000000000003" x14ac:dyDescent="0.25">
      <c r="A434" s="5" t="s">
        <v>590</v>
      </c>
      <c r="B434" s="5">
        <v>317555</v>
      </c>
      <c r="C434" s="5" t="s">
        <v>731</v>
      </c>
      <c r="D434" s="5" t="s">
        <v>730</v>
      </c>
      <c r="E434" s="7">
        <v>480004733</v>
      </c>
      <c r="F434" s="5" t="str">
        <f>VLOOKUP(E434,MATRIZ!$A$2:$B$2499,2,FALSE)</f>
        <v>SERVICIOS DE PAUTA PUBLICITARIA PROMOCIÓN Y DIVULGACIÓN EN MEDIOS DE COMUNICACIÓN SEGÚN DEMANDA</v>
      </c>
      <c r="G434" s="8">
        <v>1</v>
      </c>
      <c r="H434" s="5" t="s">
        <v>2</v>
      </c>
      <c r="I434" s="5" t="s">
        <v>1</v>
      </c>
      <c r="J434" s="5" t="s">
        <v>0</v>
      </c>
      <c r="K434" s="13">
        <v>44271</v>
      </c>
      <c r="L434" s="13">
        <v>45732</v>
      </c>
      <c r="M434" s="14">
        <v>45732</v>
      </c>
      <c r="N434" s="24"/>
      <c r="O434" s="5"/>
    </row>
    <row r="435" spans="1:15" ht="38.200000000000003" x14ac:dyDescent="0.25">
      <c r="A435" s="5" t="s">
        <v>590</v>
      </c>
      <c r="B435" s="5">
        <v>315580</v>
      </c>
      <c r="C435" s="5" t="s">
        <v>747</v>
      </c>
      <c r="D435" s="5" t="s">
        <v>746</v>
      </c>
      <c r="E435" s="7">
        <v>480004730</v>
      </c>
      <c r="F435" s="5" t="str">
        <f>VLOOKUP(E435,MATRIZ!$A$2:$B$2499,2,FALSE)</f>
        <v>SERVICIOS DE PAUTA PUBLICITARIA PROMOCIÓN Y DIVULGACIÓN EN MEDIOS DE COMUNICACIÓN</v>
      </c>
      <c r="G435" s="8">
        <v>1</v>
      </c>
      <c r="H435" s="5" t="s">
        <v>2</v>
      </c>
      <c r="I435" s="5" t="s">
        <v>1</v>
      </c>
      <c r="J435" s="5" t="s">
        <v>14</v>
      </c>
      <c r="K435" s="13">
        <v>44258</v>
      </c>
      <c r="L435" s="13">
        <v>45719</v>
      </c>
      <c r="M435" s="14">
        <v>45719</v>
      </c>
      <c r="N435" s="24"/>
      <c r="O435" s="5"/>
    </row>
    <row r="436" spans="1:15" ht="50.75" x14ac:dyDescent="0.25">
      <c r="A436" s="5" t="s">
        <v>590</v>
      </c>
      <c r="B436" s="5">
        <v>302637</v>
      </c>
      <c r="C436" s="5" t="s">
        <v>904</v>
      </c>
      <c r="D436" s="5" t="s">
        <v>1067</v>
      </c>
      <c r="E436" s="7">
        <v>480004842</v>
      </c>
      <c r="F436" s="5" t="str">
        <f>VLOOKUP(E436,MATRIZ!$A$2:$B$2499,2,FALSE)</f>
        <v>CONTRATO PARA LA UTILIZACIÓN DE ESPACIOS PUBLICITARIOS EN EL AEROPUERTO INTERNACIONAL JUAN SANTA MARÍA (AIJS)"</v>
      </c>
      <c r="G436" s="8">
        <v>390528</v>
      </c>
      <c r="H436" s="5" t="s">
        <v>9</v>
      </c>
      <c r="I436" s="5" t="s">
        <v>6</v>
      </c>
      <c r="J436" s="5" t="s">
        <v>14</v>
      </c>
      <c r="K436" s="13">
        <v>44562</v>
      </c>
      <c r="L436" s="13">
        <v>45291</v>
      </c>
      <c r="M436" s="14">
        <v>45291</v>
      </c>
      <c r="N436" s="24"/>
      <c r="O436" s="5"/>
    </row>
    <row r="437" spans="1:15" ht="38.200000000000003" x14ac:dyDescent="0.25">
      <c r="A437" s="5" t="s">
        <v>590</v>
      </c>
      <c r="B437" s="5">
        <v>316722</v>
      </c>
      <c r="C437" s="5" t="s">
        <v>193</v>
      </c>
      <c r="D437" s="5" t="s">
        <v>337</v>
      </c>
      <c r="E437" s="7">
        <v>480004963</v>
      </c>
      <c r="F437" s="5" t="str">
        <f>VLOOKUP(E437,MATRIZ!$A$2:$B$2499,2,FALSE)</f>
        <v>CONTRATACIÓN DE SERVICIOS DE TRADUCCIÓN OFICIAL ESCRITA</v>
      </c>
      <c r="G437" s="8">
        <v>18000</v>
      </c>
      <c r="H437" s="5" t="s">
        <v>9</v>
      </c>
      <c r="I437" s="5" t="s">
        <v>6</v>
      </c>
      <c r="J437" s="5" t="s">
        <v>0</v>
      </c>
      <c r="K437" s="13">
        <v>44791</v>
      </c>
      <c r="L437" s="13">
        <v>46252</v>
      </c>
      <c r="M437" s="14">
        <v>46252</v>
      </c>
      <c r="N437" s="24"/>
      <c r="O437" s="5"/>
    </row>
    <row r="438" spans="1:15" ht="25.7" x14ac:dyDescent="0.25">
      <c r="A438" s="5" t="s">
        <v>590</v>
      </c>
      <c r="B438" s="5">
        <v>318111</v>
      </c>
      <c r="C438" s="5" t="s">
        <v>74</v>
      </c>
      <c r="D438" s="5" t="s">
        <v>73</v>
      </c>
      <c r="E438" s="7">
        <v>490003519</v>
      </c>
      <c r="F438" s="5" t="str">
        <f>VLOOKUP(E438,MATRIZ!$A$2:$B$2499,2,FALSE)</f>
        <v>SERVICIOS DE INTERMEDIACIÓN DE SEGUROS (AGENTES DE SEGUROS)</v>
      </c>
      <c r="G438" s="8">
        <v>1</v>
      </c>
      <c r="H438" s="5" t="s">
        <v>2</v>
      </c>
      <c r="I438" s="5" t="s">
        <v>1</v>
      </c>
      <c r="J438" s="5" t="s">
        <v>14</v>
      </c>
      <c r="K438" s="13">
        <v>44995</v>
      </c>
      <c r="L438" s="13">
        <v>46456</v>
      </c>
      <c r="M438" s="14">
        <v>46469</v>
      </c>
      <c r="N438" s="24"/>
      <c r="O438" s="5"/>
    </row>
    <row r="439" spans="1:15" ht="63.25" x14ac:dyDescent="0.25">
      <c r="A439" s="5" t="s">
        <v>590</v>
      </c>
      <c r="B439" s="5">
        <v>100205</v>
      </c>
      <c r="C439" s="5" t="s">
        <v>59</v>
      </c>
      <c r="D439" s="5" t="s">
        <v>58</v>
      </c>
      <c r="E439" s="7">
        <v>490003527</v>
      </c>
      <c r="F439" s="5" t="str">
        <f>VLOOKUP(E439,MATRIZ!$A$2:$B$2499,2,FALSE)</f>
        <v>SERVICIOS DE INTERMEDIACIÓN DE SEGUROS (SOCIEDADES AGENCIAS DE SEGUROS, SOCIEDADES CORREDORAS DE SEGUROS, OPERADORES DE SEGUROS AUTOEXPEDIBLES)</v>
      </c>
      <c r="G439" s="8">
        <v>1</v>
      </c>
      <c r="H439" s="5" t="s">
        <v>2</v>
      </c>
      <c r="I439" s="5" t="s">
        <v>1</v>
      </c>
      <c r="J439" s="5" t="s">
        <v>14</v>
      </c>
      <c r="K439" s="13">
        <v>45009</v>
      </c>
      <c r="L439" s="13">
        <v>46470</v>
      </c>
      <c r="M439" s="14">
        <v>46470</v>
      </c>
      <c r="N439" s="24"/>
      <c r="O439" s="5"/>
    </row>
    <row r="440" spans="1:15" ht="75.8" x14ac:dyDescent="0.25">
      <c r="A440" s="5" t="s">
        <v>133</v>
      </c>
      <c r="B440" s="5">
        <v>314412</v>
      </c>
      <c r="C440" s="5" t="s">
        <v>655</v>
      </c>
      <c r="D440" s="5" t="s">
        <v>638</v>
      </c>
      <c r="E440" s="7">
        <v>490003286</v>
      </c>
      <c r="F440" s="5" t="str">
        <f>VLOOKUP(E440,MATRIZ!$A$2:$B$2499,2,FALSE)</f>
        <v>FIRMAS AJUSTADORAS DE PÉRDIDAS INTERNACIONALES PARA LA ATENCIÓN, ASESORÍA Y CONSULTORÍA DE SINIESTROS EN LOS CONTRATOS DE SEGUROS COMERCIALES, DENTRO Y FUERA DE COSTA RICA</v>
      </c>
      <c r="G440" s="8">
        <v>1</v>
      </c>
      <c r="H440" s="5" t="s">
        <v>9</v>
      </c>
      <c r="I440" s="5" t="s">
        <v>1</v>
      </c>
      <c r="J440" s="5" t="s">
        <v>14</v>
      </c>
      <c r="K440" s="13">
        <v>44417</v>
      </c>
      <c r="L440" s="13">
        <v>45878</v>
      </c>
      <c r="M440" s="14">
        <v>45878</v>
      </c>
      <c r="N440" s="24"/>
      <c r="O440" s="5"/>
    </row>
    <row r="441" spans="1:15" ht="75.8" x14ac:dyDescent="0.25">
      <c r="A441" s="5" t="s">
        <v>133</v>
      </c>
      <c r="B441" s="5">
        <v>314413</v>
      </c>
      <c r="C441" s="5" t="s">
        <v>654</v>
      </c>
      <c r="D441" s="5" t="s">
        <v>638</v>
      </c>
      <c r="E441" s="7">
        <v>490003290</v>
      </c>
      <c r="F441" s="5" t="str">
        <f>VLOOKUP(E441,MATRIZ!$A$2:$B$2499,2,FALSE)</f>
        <v>FIRMAS AJUSTADORAS DE PÉRDIDAS INTERNACIONALES PARA LA ATENCIÓN, ASESORÍA Y CONSULTORÍA DE SINIESTROS EN LOS CONTRATOS DE SEGUROS COMERCIALES, DENTRO Y FUERA DE COSTA RICA</v>
      </c>
      <c r="G441" s="8">
        <v>1</v>
      </c>
      <c r="H441" s="5" t="s">
        <v>9</v>
      </c>
      <c r="I441" s="5" t="s">
        <v>1</v>
      </c>
      <c r="J441" s="5" t="s">
        <v>14</v>
      </c>
      <c r="K441" s="13">
        <v>44417</v>
      </c>
      <c r="L441" s="13">
        <v>45878</v>
      </c>
      <c r="M441" s="14">
        <v>45878</v>
      </c>
      <c r="N441" s="24"/>
      <c r="O441" s="5"/>
    </row>
    <row r="442" spans="1:15" ht="75.8" x14ac:dyDescent="0.25">
      <c r="A442" s="5" t="s">
        <v>133</v>
      </c>
      <c r="B442" s="5">
        <v>314470</v>
      </c>
      <c r="C442" s="5" t="s">
        <v>642</v>
      </c>
      <c r="D442" s="5" t="s">
        <v>638</v>
      </c>
      <c r="E442" s="7">
        <v>490003287</v>
      </c>
      <c r="F442" s="5" t="str">
        <f>VLOOKUP(E442,MATRIZ!$A$2:$B$2499,2,FALSE)</f>
        <v>FIRMAS AJUSTADORAS DE PÉRDIDAS INTERNACIONALES PARA LA ATENCIÓN, ASESORÍA Y CONSULTORÍA DE SINIESTROS EN LOS CONTRATOS DE SEGUROS COMERCIALES, DENTRO Y FUERA DE COSTA RICA</v>
      </c>
      <c r="G442" s="8">
        <v>1</v>
      </c>
      <c r="H442" s="5" t="s">
        <v>9</v>
      </c>
      <c r="I442" s="5" t="s">
        <v>1</v>
      </c>
      <c r="J442" s="5" t="s">
        <v>14</v>
      </c>
      <c r="K442" s="13">
        <v>44426</v>
      </c>
      <c r="L442" s="13">
        <v>45887</v>
      </c>
      <c r="M442" s="14">
        <v>45887</v>
      </c>
      <c r="N442" s="24"/>
      <c r="O442" s="5"/>
    </row>
    <row r="443" spans="1:15" ht="75.8" x14ac:dyDescent="0.25">
      <c r="A443" s="5" t="s">
        <v>133</v>
      </c>
      <c r="B443" s="5">
        <v>314515</v>
      </c>
      <c r="C443" s="5" t="s">
        <v>639</v>
      </c>
      <c r="D443" s="5" t="s">
        <v>638</v>
      </c>
      <c r="E443" s="7">
        <v>490003302</v>
      </c>
      <c r="F443" s="5" t="str">
        <f>VLOOKUP(E443,MATRIZ!$A$2:$B$2499,2,FALSE)</f>
        <v>FIRMAS AJUSTADORAS DE PÉRDIDAS INTERNACIONALES PARA LA ATENCIÓN, ASESORÍA Y CONSULTORÍA DE SINIESTROS EN LOS CONTRATOS DE SEGUROS COMERCIALES, DENTRO Y FUERA DE COSTA RICA</v>
      </c>
      <c r="G443" s="8">
        <v>1</v>
      </c>
      <c r="H443" s="5" t="s">
        <v>9</v>
      </c>
      <c r="I443" s="5" t="s">
        <v>1</v>
      </c>
      <c r="J443" s="5" t="s">
        <v>14</v>
      </c>
      <c r="K443" s="13">
        <v>44428</v>
      </c>
      <c r="L443" s="13">
        <v>45889</v>
      </c>
      <c r="M443" s="14">
        <v>45889</v>
      </c>
      <c r="N443" s="24"/>
      <c r="O443" s="5"/>
    </row>
    <row r="444" spans="1:15" ht="88.3" x14ac:dyDescent="0.25">
      <c r="A444" s="5" t="s">
        <v>133</v>
      </c>
      <c r="B444" s="5">
        <v>308962</v>
      </c>
      <c r="C444" s="5" t="s">
        <v>127</v>
      </c>
      <c r="D444" s="5" t="s">
        <v>132</v>
      </c>
      <c r="E444" s="7">
        <v>490003499</v>
      </c>
      <c r="F444" s="5" t="str">
        <f>VLOOKUP(E444,MATRIZ!$A$2:$B$2499,2,FALSE)</f>
        <v>CONTRATO PARA LA PRESTACIÓN DE SERV AUXILIARES DE SEGUROS DE LA RED DE PROVEEDORES PROCESOS DE SUSCRIPCIÓN E INDEMNIZACIÓN RAMOS DE SEGUROS GENERALES Y PERSONALES ENTRE EL INS E INS SERVICIOS S.A.</v>
      </c>
      <c r="G444" s="8">
        <v>1</v>
      </c>
      <c r="H444" s="5" t="s">
        <v>2</v>
      </c>
      <c r="I444" s="5" t="s">
        <v>1</v>
      </c>
      <c r="J444" s="5" t="s">
        <v>0</v>
      </c>
      <c r="K444" s="13">
        <v>44962</v>
      </c>
      <c r="L444" s="13">
        <v>46423</v>
      </c>
      <c r="M444" s="14">
        <v>46423</v>
      </c>
      <c r="N444" s="24"/>
      <c r="O444" s="5"/>
    </row>
    <row r="445" spans="1:15" ht="50.75" x14ac:dyDescent="0.25">
      <c r="A445" s="5" t="s">
        <v>269</v>
      </c>
      <c r="B445" s="5">
        <v>311825</v>
      </c>
      <c r="C445" s="5" t="s">
        <v>728</v>
      </c>
      <c r="D445" s="5" t="s">
        <v>727</v>
      </c>
      <c r="E445" s="7">
        <v>490003039</v>
      </c>
      <c r="F445" s="5" t="str">
        <f>VLOOKUP(E445,MATRIZ!$A$2:$B$2499,2,FALSE)</f>
        <v>CONTRATACIÓN DE SOLUCIÓN PARA LA ADMINISTRACIÓN DEL MODELO PAGO POR COMO CONDUZCO, SEGÚN DEMANDA"</v>
      </c>
      <c r="G445" s="8">
        <v>1</v>
      </c>
      <c r="H445" s="5" t="s">
        <v>9</v>
      </c>
      <c r="I445" s="5" t="s">
        <v>1</v>
      </c>
      <c r="J445" s="5" t="s">
        <v>0</v>
      </c>
      <c r="K445" s="13">
        <v>43500</v>
      </c>
      <c r="L445" s="13">
        <v>45740</v>
      </c>
      <c r="M445" s="14">
        <v>45740</v>
      </c>
      <c r="N445" s="5"/>
      <c r="O445" s="5"/>
    </row>
    <row r="446" spans="1:15" ht="38.200000000000003" x14ac:dyDescent="0.25">
      <c r="A446" s="5" t="s">
        <v>269</v>
      </c>
      <c r="B446" s="5">
        <v>302477</v>
      </c>
      <c r="C446" s="5" t="s">
        <v>420</v>
      </c>
      <c r="D446" s="5" t="s">
        <v>1223</v>
      </c>
      <c r="E446" s="7">
        <v>480004347</v>
      </c>
      <c r="F446" s="5" t="str">
        <f>VLOOKUP(E446,MATRIZ!$A$2:$B$2499,2,FALSE)</f>
        <v>ADQUISICIÓN DE EQUIPOS DE SEGURIDAD</v>
      </c>
      <c r="G446" s="8">
        <v>24616.1</v>
      </c>
      <c r="H446" s="5" t="s">
        <v>9</v>
      </c>
      <c r="I446" s="5" t="s">
        <v>6</v>
      </c>
      <c r="J446" s="5" t="s">
        <v>14</v>
      </c>
      <c r="K446" s="13">
        <v>43627</v>
      </c>
      <c r="L446" s="13">
        <v>45088</v>
      </c>
      <c r="M446" s="14">
        <v>45088</v>
      </c>
      <c r="N446" s="24"/>
      <c r="O446" s="5"/>
    </row>
    <row r="447" spans="1:15" ht="38.200000000000003" x14ac:dyDescent="0.25">
      <c r="A447" s="5" t="s">
        <v>269</v>
      </c>
      <c r="B447" s="5">
        <v>312930</v>
      </c>
      <c r="C447" s="5" t="s">
        <v>189</v>
      </c>
      <c r="D447" s="5" t="s">
        <v>1223</v>
      </c>
      <c r="E447" s="7">
        <v>480004348</v>
      </c>
      <c r="F447" s="5" t="str">
        <f>VLOOKUP(E447,MATRIZ!$A$2:$B$2499,2,FALSE)</f>
        <v>ADQUISICIÓN DE EQUIPOS DE SEGURIDAD</v>
      </c>
      <c r="G447" s="8">
        <v>8603329.3300000001</v>
      </c>
      <c r="H447" s="5" t="s">
        <v>2</v>
      </c>
      <c r="I447" s="5" t="s">
        <v>6</v>
      </c>
      <c r="J447" s="5" t="s">
        <v>14</v>
      </c>
      <c r="K447" s="13">
        <v>43627</v>
      </c>
      <c r="L447" s="13">
        <v>45088</v>
      </c>
      <c r="M447" s="14">
        <v>45088</v>
      </c>
      <c r="N447" s="24"/>
      <c r="O447" s="5"/>
    </row>
    <row r="448" spans="1:15" ht="50.75" x14ac:dyDescent="0.25">
      <c r="A448" s="5" t="s">
        <v>269</v>
      </c>
      <c r="B448" s="5">
        <v>302477</v>
      </c>
      <c r="C448" s="5" t="s">
        <v>420</v>
      </c>
      <c r="D448" s="5" t="s">
        <v>1143</v>
      </c>
      <c r="E448" s="7">
        <v>480004416</v>
      </c>
      <c r="F448" s="5" t="str">
        <f>VLOOKUP(E448,MATRIZ!$A$2:$B$2499,2,FALSE)</f>
        <v>SERVICIOS DE INSTALACIÓN Y MANTENIMIENTO CORRECTIVO DEL SISTEMA DE CONTROL DE ACCESO Y VÍDEO</v>
      </c>
      <c r="G448" s="8">
        <v>54122000</v>
      </c>
      <c r="H448" s="5" t="s">
        <v>2</v>
      </c>
      <c r="I448" s="5" t="s">
        <v>6</v>
      </c>
      <c r="J448" s="5" t="s">
        <v>14</v>
      </c>
      <c r="K448" s="13">
        <v>43747</v>
      </c>
      <c r="L448" s="13">
        <v>45208</v>
      </c>
      <c r="M448" s="14">
        <v>45208</v>
      </c>
      <c r="N448" s="24"/>
      <c r="O448" s="5"/>
    </row>
    <row r="449" spans="1:15" ht="38.200000000000003" x14ac:dyDescent="0.25">
      <c r="A449" s="5" t="s">
        <v>269</v>
      </c>
      <c r="B449" s="5">
        <v>302477</v>
      </c>
      <c r="C449" s="5" t="s">
        <v>420</v>
      </c>
      <c r="D449" s="5" t="s">
        <v>928</v>
      </c>
      <c r="E449" s="7">
        <v>480004616</v>
      </c>
      <c r="F449" s="5" t="str">
        <f>VLOOKUP(E449,MATRIZ!$A$2:$B$2499,2,FALSE)</f>
        <v xml:space="preserve">ADQUISICIÓN POR CONSUMO DE CÁMARAS IP, DOMOS IP, GRABADORESY PANELES DE CONTROL DE ACCESO" </v>
      </c>
      <c r="G449" s="8">
        <v>136363.64000000001</v>
      </c>
      <c r="H449" s="5" t="s">
        <v>9</v>
      </c>
      <c r="I449" s="5" t="s">
        <v>6</v>
      </c>
      <c r="J449" s="5" t="s">
        <v>14</v>
      </c>
      <c r="K449" s="13">
        <v>44105</v>
      </c>
      <c r="L449" s="13">
        <v>45566</v>
      </c>
      <c r="M449" s="14">
        <v>45566</v>
      </c>
      <c r="N449" s="24"/>
      <c r="O449" s="5"/>
    </row>
    <row r="450" spans="1:15" ht="38.200000000000003" x14ac:dyDescent="0.25">
      <c r="A450" s="5" t="s">
        <v>269</v>
      </c>
      <c r="B450" s="5">
        <v>312930</v>
      </c>
      <c r="C450" s="5" t="s">
        <v>189</v>
      </c>
      <c r="D450" s="5" t="s">
        <v>928</v>
      </c>
      <c r="E450" s="7">
        <v>480004634</v>
      </c>
      <c r="F450" s="5" t="str">
        <f>VLOOKUP(E450,MATRIZ!$A$2:$B$2499,2,FALSE)</f>
        <v>ADQUISICIÓN POR CONSUMO DE CÁMARAS IP DOMOS IP GRABADORES Y PANELES DE CONTROL DE ACCESO</v>
      </c>
      <c r="G450" s="8">
        <v>112000000</v>
      </c>
      <c r="H450" s="5" t="s">
        <v>2</v>
      </c>
      <c r="I450" s="5" t="s">
        <v>6</v>
      </c>
      <c r="J450" s="5" t="s">
        <v>14</v>
      </c>
      <c r="K450" s="13">
        <v>44105</v>
      </c>
      <c r="L450" s="13">
        <v>45566</v>
      </c>
      <c r="M450" s="14">
        <v>45566</v>
      </c>
      <c r="N450" s="24"/>
      <c r="O450" s="5"/>
    </row>
    <row r="451" spans="1:15" ht="50.75" x14ac:dyDescent="0.25">
      <c r="A451" s="5" t="s">
        <v>269</v>
      </c>
      <c r="B451" s="5">
        <v>302521</v>
      </c>
      <c r="C451" s="5" t="s">
        <v>511</v>
      </c>
      <c r="D451" s="5" t="s">
        <v>726</v>
      </c>
      <c r="E451" s="7">
        <v>480004701</v>
      </c>
      <c r="F451" s="5" t="str">
        <f>VLOOKUP(E451,MATRIZ!$A$2:$B$2499,2,FALSE)</f>
        <v>CONTRATACIÓN PARA LA PRESTACIÓN DE SERVICIO PARA INTEGRACIÓN DEINFRAESTRUCTURAS DE INFOCOMUNICACIONES</v>
      </c>
      <c r="G451" s="8">
        <v>116030.53</v>
      </c>
      <c r="H451" s="5" t="s">
        <v>9</v>
      </c>
      <c r="I451" s="5" t="s">
        <v>6</v>
      </c>
      <c r="J451" s="5" t="s">
        <v>14</v>
      </c>
      <c r="K451" s="13">
        <v>44280</v>
      </c>
      <c r="L451" s="13">
        <v>45741</v>
      </c>
      <c r="M451" s="14">
        <v>45741</v>
      </c>
      <c r="N451" s="24"/>
      <c r="O451" s="5"/>
    </row>
    <row r="452" spans="1:15" ht="38.200000000000003" x14ac:dyDescent="0.25">
      <c r="A452" s="5" t="s">
        <v>269</v>
      </c>
      <c r="B452" s="5">
        <v>307251</v>
      </c>
      <c r="C452" s="5" t="s">
        <v>1058</v>
      </c>
      <c r="D452" s="5" t="s">
        <v>1153</v>
      </c>
      <c r="E452" s="7">
        <v>490002877</v>
      </c>
      <c r="F452" s="5" t="str">
        <f>VLOOKUP(E452,MATRIZ!$A$2:$B$2499,2,FALSE)</f>
        <v>SERVICIOS DE RIS/PAC/ VISUALIZACION AVANZADA EN 3D</v>
      </c>
      <c r="G452" s="8">
        <v>1</v>
      </c>
      <c r="H452" s="5" t="s">
        <v>9</v>
      </c>
      <c r="I452" s="5" t="s">
        <v>1</v>
      </c>
      <c r="J452" s="5" t="s">
        <v>14</v>
      </c>
      <c r="K452" s="13">
        <v>43355</v>
      </c>
      <c r="L452" s="13">
        <v>45199</v>
      </c>
      <c r="M452" s="14">
        <v>45199</v>
      </c>
      <c r="N452" s="24"/>
      <c r="O452" s="5"/>
    </row>
    <row r="453" spans="1:15" ht="75.8" x14ac:dyDescent="0.25">
      <c r="A453" s="5" t="s">
        <v>269</v>
      </c>
      <c r="B453" s="5">
        <v>316808</v>
      </c>
      <c r="C453" s="5" t="s">
        <v>1220</v>
      </c>
      <c r="D453" s="5" t="s">
        <v>1219</v>
      </c>
      <c r="E453" s="7">
        <v>490003022</v>
      </c>
      <c r="F453" s="5" t="str">
        <f>VLOOKUP(E453,MATRIZ!$A$2:$B$2499,2,FALSE)</f>
        <v>CONTRATACIÓN DE DERECHO DE USO Y PARAMETRIZACIÓN    DE UN SISTEMA ESPECIALIZADO VÍA INTERNET PARA LA VALORACIÓN DE COSTOS DE REPARACIÓN DE DAÑOS DE VEHÍCULOS AUTOMOTORES</v>
      </c>
      <c r="G453" s="8">
        <v>1</v>
      </c>
      <c r="H453" s="5" t="s">
        <v>9</v>
      </c>
      <c r="I453" s="5" t="s">
        <v>1</v>
      </c>
      <c r="J453" s="5" t="s">
        <v>14</v>
      </c>
      <c r="K453" s="13">
        <v>43469</v>
      </c>
      <c r="L453" s="13">
        <v>45111</v>
      </c>
      <c r="M453" s="14">
        <v>45111</v>
      </c>
      <c r="N453" s="24"/>
      <c r="O453" s="5"/>
    </row>
    <row r="454" spans="1:15" ht="25.7" x14ac:dyDescent="0.25">
      <c r="A454" s="5" t="s">
        <v>269</v>
      </c>
      <c r="B454" s="5">
        <v>300274</v>
      </c>
      <c r="C454" s="5" t="s">
        <v>357</v>
      </c>
      <c r="D454" s="5" t="s">
        <v>1117</v>
      </c>
      <c r="E454" s="7">
        <v>490003006</v>
      </c>
      <c r="F454" s="5" t="str">
        <f>VLOOKUP(E454,MATRIZ!$A$2:$B$2499,2,FALSE)</f>
        <v>ADQUISICION DE ALMACENAMIENTO SEGÚN DEMANDA</v>
      </c>
      <c r="G454" s="8">
        <v>1</v>
      </c>
      <c r="H454" s="5" t="s">
        <v>9</v>
      </c>
      <c r="I454" s="5" t="s">
        <v>1</v>
      </c>
      <c r="J454" s="5" t="s">
        <v>0</v>
      </c>
      <c r="K454" s="13">
        <v>43432</v>
      </c>
      <c r="L454" s="13">
        <v>45075</v>
      </c>
      <c r="M454" s="14">
        <v>45075</v>
      </c>
      <c r="N454" s="24"/>
      <c r="O454" s="5"/>
    </row>
    <row r="455" spans="1:15" ht="38.200000000000003" x14ac:dyDescent="0.25">
      <c r="A455" s="5" t="s">
        <v>269</v>
      </c>
      <c r="B455" s="5">
        <v>316894</v>
      </c>
      <c r="C455" s="5" t="s">
        <v>1213</v>
      </c>
      <c r="D455" s="5" t="s">
        <v>1212</v>
      </c>
      <c r="E455" s="7">
        <v>490003038</v>
      </c>
      <c r="F455" s="5" t="str">
        <f>VLOOKUP(E455,MATRIZ!$A$2:$B$2499,2,FALSE)</f>
        <v>SERVICIO DE MANTENIMIENTO PARA EL CABLEADO INTELIGENTE DE LOS CENTROS DE DATOS"</v>
      </c>
      <c r="G455" s="8">
        <v>12800</v>
      </c>
      <c r="H455" s="5" t="s">
        <v>9</v>
      </c>
      <c r="I455" s="5" t="s">
        <v>6</v>
      </c>
      <c r="J455" s="5" t="s">
        <v>14</v>
      </c>
      <c r="K455" s="13">
        <v>44937</v>
      </c>
      <c r="L455" s="13">
        <v>45118</v>
      </c>
      <c r="M455" s="14">
        <v>45118</v>
      </c>
      <c r="N455" s="24"/>
      <c r="O455" s="5"/>
    </row>
    <row r="456" spans="1:15" ht="63.25" x14ac:dyDescent="0.25">
      <c r="A456" s="5" t="s">
        <v>269</v>
      </c>
      <c r="B456" s="5">
        <v>316828</v>
      </c>
      <c r="C456" s="5" t="s">
        <v>1225</v>
      </c>
      <c r="D456" s="5" t="s">
        <v>1224</v>
      </c>
      <c r="E456" s="7">
        <v>490003005</v>
      </c>
      <c r="F456" s="5" t="str">
        <f>VLOOKUP(E456,MATRIZ!$A$2:$B$2499,2,FALSE)</f>
        <v>SERVICIO DE ARRENDAMIENTO DE ENLACES CONTINGENTES EN OFICINAS DESCENTRALIZADAS Y CENTROS DE DATOS DEL INSTITUTO NACIONAL DE SEGUROS</v>
      </c>
      <c r="G456" s="8">
        <v>255925.35</v>
      </c>
      <c r="H456" s="5" t="s">
        <v>9</v>
      </c>
      <c r="I456" s="5" t="s">
        <v>6</v>
      </c>
      <c r="J456" s="5" t="s">
        <v>0</v>
      </c>
      <c r="K456" s="13">
        <v>43444</v>
      </c>
      <c r="L456" s="13">
        <v>45088</v>
      </c>
      <c r="M456" s="14">
        <v>45088</v>
      </c>
      <c r="N456" s="24"/>
      <c r="O456" s="5"/>
    </row>
    <row r="457" spans="1:15" ht="25.7" x14ac:dyDescent="0.25">
      <c r="A457" s="5" t="s">
        <v>269</v>
      </c>
      <c r="B457" s="5">
        <v>304899</v>
      </c>
      <c r="C457" s="5" t="s">
        <v>1120</v>
      </c>
      <c r="D457" s="5" t="s">
        <v>1160</v>
      </c>
      <c r="E457" s="7">
        <v>490003110</v>
      </c>
      <c r="F457" s="5" t="str">
        <f>VLOOKUP(E457,MATRIZ!$A$2:$B$2499,2,FALSE)</f>
        <v>ADQUISICIÓN DE LICENCIAS DE ADMANAGER PLUS Y ADAUDIT PLUS</v>
      </c>
      <c r="G457" s="8">
        <v>34952.870000000003</v>
      </c>
      <c r="H457" s="5" t="s">
        <v>9</v>
      </c>
      <c r="I457" s="5" t="s">
        <v>6</v>
      </c>
      <c r="J457" s="5" t="s">
        <v>14</v>
      </c>
      <c r="K457" s="13">
        <v>43732</v>
      </c>
      <c r="L457" s="13">
        <v>45193</v>
      </c>
      <c r="M457" s="14">
        <v>45193</v>
      </c>
      <c r="N457" s="24"/>
      <c r="O457" s="5"/>
    </row>
    <row r="458" spans="1:15" ht="50.75" x14ac:dyDescent="0.25">
      <c r="A458" s="5" t="s">
        <v>269</v>
      </c>
      <c r="B458" s="5">
        <v>300582</v>
      </c>
      <c r="C458" s="5" t="s">
        <v>62</v>
      </c>
      <c r="D458" s="5" t="s">
        <v>1227</v>
      </c>
      <c r="E458" s="7">
        <v>490003068</v>
      </c>
      <c r="F458" s="5" t="str">
        <f>VLOOKUP(E458,MATRIZ!$A$2:$B$2499,2,FALSE)</f>
        <v>MANTENIMIENTO PREVENTIVO Y CORRECTIVO PARA LA BASE INSTALADA DE EQUIPOS MARCA IBM EN EL INSTITUTO NACIONAL DE SEGUROS</v>
      </c>
      <c r="G458" s="8">
        <v>698786.76</v>
      </c>
      <c r="H458" s="5" t="s">
        <v>9</v>
      </c>
      <c r="I458" s="5" t="s">
        <v>6</v>
      </c>
      <c r="J458" s="5" t="s">
        <v>14</v>
      </c>
      <c r="K458" s="13">
        <v>43626</v>
      </c>
      <c r="L458" s="13">
        <v>45086</v>
      </c>
      <c r="M458" s="14">
        <v>45086</v>
      </c>
      <c r="N458" s="24"/>
      <c r="O458" s="5"/>
    </row>
    <row r="459" spans="1:15" ht="38.200000000000003" x14ac:dyDescent="0.25">
      <c r="A459" s="5" t="s">
        <v>269</v>
      </c>
      <c r="B459" s="5">
        <v>301418</v>
      </c>
      <c r="C459" s="5" t="s">
        <v>406</v>
      </c>
      <c r="D459" s="5" t="s">
        <v>1088</v>
      </c>
      <c r="E459" s="7">
        <v>490003070</v>
      </c>
      <c r="F459" s="5" t="str">
        <f>VLOOKUP(E459,MATRIZ!$A$2:$B$2499,2,FALSE)</f>
        <v>SERVICIO DE IMPRESIÓN SEGÚN DEMANDA - FOTOCOPIADORA XEROX WORKCENTRE 5875</v>
      </c>
      <c r="G459" s="8">
        <v>2034.98</v>
      </c>
      <c r="H459" s="5" t="s">
        <v>9</v>
      </c>
      <c r="I459" s="5" t="s">
        <v>6</v>
      </c>
      <c r="J459" s="5" t="s">
        <v>0</v>
      </c>
      <c r="K459" s="13">
        <v>43807</v>
      </c>
      <c r="L459" s="13">
        <v>45268</v>
      </c>
      <c r="M459" s="14">
        <v>45268</v>
      </c>
      <c r="N459" s="24"/>
      <c r="O459" s="5"/>
    </row>
    <row r="460" spans="1:15" ht="38.200000000000003" x14ac:dyDescent="0.25">
      <c r="A460" s="5" t="s">
        <v>269</v>
      </c>
      <c r="B460" s="5">
        <v>309178</v>
      </c>
      <c r="C460" s="5" t="s">
        <v>1142</v>
      </c>
      <c r="D460" s="5" t="s">
        <v>1214</v>
      </c>
      <c r="E460" s="7">
        <v>490003074</v>
      </c>
      <c r="F460" s="5" t="str">
        <f>VLOOKUP(E460,MATRIZ!$A$2:$B$2499,2,FALSE)</f>
        <v>CONTRATACIÓN PARA LA ACTUALIZACIÓN DE LA PLATAFORMA DE EQUIPOS NETSCALER DE CITRIX</v>
      </c>
      <c r="G460" s="8">
        <v>31500</v>
      </c>
      <c r="H460" s="5" t="s">
        <v>9</v>
      </c>
      <c r="I460" s="5" t="s">
        <v>6</v>
      </c>
      <c r="J460" s="5" t="s">
        <v>14</v>
      </c>
      <c r="K460" s="13">
        <v>43656</v>
      </c>
      <c r="L460" s="13">
        <v>45117</v>
      </c>
      <c r="M460" s="14">
        <v>45117</v>
      </c>
      <c r="N460" s="24"/>
      <c r="O460" s="5"/>
    </row>
    <row r="461" spans="1:15" ht="38.200000000000003" x14ac:dyDescent="0.25">
      <c r="A461" s="5" t="s">
        <v>269</v>
      </c>
      <c r="B461" s="5">
        <v>317034</v>
      </c>
      <c r="C461" s="5" t="s">
        <v>1176</v>
      </c>
      <c r="D461" s="5" t="s">
        <v>1175</v>
      </c>
      <c r="E461" s="7">
        <v>490003100</v>
      </c>
      <c r="F461" s="5" t="str">
        <f>VLOOKUP(E461,MATRIZ!$A$2:$B$2499,2,FALSE)</f>
        <v>RENOVACIÓN DELICENCIAS DE EASYMAINT</v>
      </c>
      <c r="G461" s="8">
        <v>24408</v>
      </c>
      <c r="H461" s="5" t="s">
        <v>9</v>
      </c>
      <c r="I461" s="5" t="s">
        <v>6</v>
      </c>
      <c r="J461" s="5" t="s">
        <v>14</v>
      </c>
      <c r="K461" s="13">
        <v>43710</v>
      </c>
      <c r="L461" s="13">
        <v>45170</v>
      </c>
      <c r="M461" s="14">
        <v>45170</v>
      </c>
      <c r="N461" s="24"/>
      <c r="O461" s="5"/>
    </row>
    <row r="462" spans="1:15" ht="38.200000000000003" x14ac:dyDescent="0.25">
      <c r="A462" s="5" t="s">
        <v>269</v>
      </c>
      <c r="B462" s="5">
        <v>317135</v>
      </c>
      <c r="C462" s="5" t="s">
        <v>1022</v>
      </c>
      <c r="D462" s="5" t="s">
        <v>1021</v>
      </c>
      <c r="E462" s="7">
        <v>490003132</v>
      </c>
      <c r="F462" s="5" t="str">
        <f>VLOOKUP(E462,MATRIZ!$A$2:$B$2499,2,FALSE)</f>
        <v xml:space="preserve">ADQUISICIÓN DE LICENCIAS LIBRARIAN JANIUM </v>
      </c>
      <c r="G462" s="8">
        <v>26741.45</v>
      </c>
      <c r="H462" s="5" t="s">
        <v>9</v>
      </c>
      <c r="I462" s="5" t="s">
        <v>6</v>
      </c>
      <c r="J462" s="5" t="s">
        <v>14</v>
      </c>
      <c r="K462" s="13">
        <v>43891</v>
      </c>
      <c r="L462" s="13">
        <v>45350</v>
      </c>
      <c r="M462" s="14">
        <v>45350</v>
      </c>
      <c r="N462" s="24"/>
      <c r="O462" s="5"/>
    </row>
    <row r="463" spans="1:15" ht="25.7" x14ac:dyDescent="0.25">
      <c r="A463" s="5" t="s">
        <v>269</v>
      </c>
      <c r="B463" s="5">
        <v>301532</v>
      </c>
      <c r="C463" s="5" t="s">
        <v>889</v>
      </c>
      <c r="D463" s="5" t="s">
        <v>1182</v>
      </c>
      <c r="E463" s="7">
        <v>490003102</v>
      </c>
      <c r="F463" s="5" t="str">
        <f>VLOOKUP(E463,MATRIZ!$A$2:$B$2499,2,FALSE)</f>
        <v xml:space="preserve">
SUSCRIPCIÓN DE MASTER LEX INDEX</v>
      </c>
      <c r="G463" s="8">
        <v>452000</v>
      </c>
      <c r="H463" s="5" t="s">
        <v>2</v>
      </c>
      <c r="I463" s="5" t="s">
        <v>6</v>
      </c>
      <c r="J463" s="5" t="s">
        <v>14</v>
      </c>
      <c r="K463" s="13">
        <v>43692</v>
      </c>
      <c r="L463" s="13">
        <v>45153</v>
      </c>
      <c r="M463" s="14">
        <v>45153</v>
      </c>
      <c r="N463" s="24"/>
      <c r="O463" s="5"/>
    </row>
    <row r="464" spans="1:15" ht="38.200000000000003" x14ac:dyDescent="0.25">
      <c r="A464" s="5" t="s">
        <v>269</v>
      </c>
      <c r="B464" s="5">
        <v>307622</v>
      </c>
      <c r="C464" s="5" t="s">
        <v>1119</v>
      </c>
      <c r="D464" s="5" t="s">
        <v>1118</v>
      </c>
      <c r="E464" s="7">
        <v>490003124</v>
      </c>
      <c r="F464" s="5" t="str">
        <f>VLOOKUP(E464,MATRIZ!$A$2:$B$2499,2,FALSE)</f>
        <v>RENOVACIÓN DE LICENCIAS DE PL/SQL</v>
      </c>
      <c r="G464" s="5">
        <v>414.73</v>
      </c>
      <c r="H464" s="5" t="s">
        <v>9</v>
      </c>
      <c r="I464" s="5" t="s">
        <v>6</v>
      </c>
      <c r="J464" s="5" t="s">
        <v>14</v>
      </c>
      <c r="K464" s="13">
        <v>43770</v>
      </c>
      <c r="L464" s="13">
        <v>45231</v>
      </c>
      <c r="M464" s="14">
        <v>45231</v>
      </c>
      <c r="N464" s="24"/>
      <c r="O464" s="5"/>
    </row>
    <row r="465" spans="1:15" ht="38.200000000000003" x14ac:dyDescent="0.25">
      <c r="A465" s="5" t="s">
        <v>269</v>
      </c>
      <c r="B465" s="5">
        <v>300129</v>
      </c>
      <c r="C465" s="5" t="s">
        <v>902</v>
      </c>
      <c r="D465" s="5" t="s">
        <v>1154</v>
      </c>
      <c r="E465" s="7">
        <v>490003118</v>
      </c>
      <c r="F465" s="5" t="str">
        <f>VLOOKUP(E465,MATRIZ!$A$2:$B$2499,2,FALSE)</f>
        <v>RENOVACIÓN DE LICENCIAS INFORMÁTICA</v>
      </c>
      <c r="G465" s="8">
        <v>416590.72</v>
      </c>
      <c r="H465" s="5" t="s">
        <v>9</v>
      </c>
      <c r="I465" s="5" t="s">
        <v>6</v>
      </c>
      <c r="J465" s="5" t="s">
        <v>14</v>
      </c>
      <c r="K465" s="13">
        <v>43736</v>
      </c>
      <c r="L465" s="13">
        <v>45197</v>
      </c>
      <c r="M465" s="14">
        <v>45197</v>
      </c>
      <c r="N465" s="24"/>
      <c r="O465" s="5"/>
    </row>
    <row r="466" spans="1:15" ht="38.200000000000003" x14ac:dyDescent="0.25">
      <c r="A466" s="5" t="s">
        <v>269</v>
      </c>
      <c r="B466" s="5">
        <v>309475</v>
      </c>
      <c r="C466" s="5" t="s">
        <v>1015</v>
      </c>
      <c r="D466" s="5" t="s">
        <v>1014</v>
      </c>
      <c r="E466" s="7">
        <v>490003184</v>
      </c>
      <c r="F466" s="5" t="str">
        <f>VLOOKUP(E466,MATRIZ!$A$2:$B$2499,2,FALSE)</f>
        <v>ADQUISICIÓN DE EQUIPOS DE TELECOMUNICACIONES EN EL INSTITUTO NACIONAL DE SEGUROS"</v>
      </c>
      <c r="G466" s="8">
        <v>423111.83</v>
      </c>
      <c r="H466" s="5" t="s">
        <v>9</v>
      </c>
      <c r="I466" s="5" t="s">
        <v>6</v>
      </c>
      <c r="J466" s="5" t="s">
        <v>14</v>
      </c>
      <c r="K466" s="13">
        <v>43902</v>
      </c>
      <c r="L466" s="13">
        <v>45363</v>
      </c>
      <c r="M466" s="14">
        <v>45363</v>
      </c>
      <c r="N466" s="24"/>
      <c r="O466" s="5"/>
    </row>
    <row r="467" spans="1:15" ht="38.200000000000003" x14ac:dyDescent="0.25">
      <c r="A467" s="5" t="s">
        <v>269</v>
      </c>
      <c r="B467" s="5">
        <v>305411</v>
      </c>
      <c r="C467" s="5" t="s">
        <v>1138</v>
      </c>
      <c r="D467" s="5" t="s">
        <v>1137</v>
      </c>
      <c r="E467" s="7">
        <v>490003122</v>
      </c>
      <c r="F467" s="5" t="str">
        <f>VLOOKUP(E467,MATRIZ!$A$2:$B$2499,2,FALSE)</f>
        <v>ADQUISICIÓN Y ACTUALIZACIÓN DE LICENCIAS DE PUNTO DE VENTA (LOGOSOFT)"</v>
      </c>
      <c r="G467" s="8">
        <v>2360</v>
      </c>
      <c r="H467" s="5" t="s">
        <v>9</v>
      </c>
      <c r="I467" s="5" t="s">
        <v>6</v>
      </c>
      <c r="J467" s="5" t="s">
        <v>14</v>
      </c>
      <c r="K467" s="13">
        <v>43753</v>
      </c>
      <c r="L467" s="13">
        <v>45214</v>
      </c>
      <c r="M467" s="14">
        <v>45214</v>
      </c>
      <c r="N467" s="24"/>
      <c r="O467" s="5"/>
    </row>
    <row r="468" spans="1:15" ht="25.7" x14ac:dyDescent="0.25">
      <c r="A468" s="5" t="s">
        <v>269</v>
      </c>
      <c r="B468" s="5">
        <v>301132</v>
      </c>
      <c r="C468" s="5" t="s">
        <v>91</v>
      </c>
      <c r="D468" s="5" t="s">
        <v>1050</v>
      </c>
      <c r="E468" s="7">
        <v>490003163</v>
      </c>
      <c r="F468" s="5" t="str">
        <f>VLOOKUP(E468,MATRIZ!$A$2:$B$2499,2,FALSE)</f>
        <v>SERVICIOS DE GARANTÍA EXTENDIDA PARA EQUIPOS CISCO</v>
      </c>
      <c r="G468" s="8">
        <v>842311.96</v>
      </c>
      <c r="H468" s="5" t="s">
        <v>9</v>
      </c>
      <c r="I468" s="5" t="s">
        <v>6</v>
      </c>
      <c r="J468" s="5" t="s">
        <v>14</v>
      </c>
      <c r="K468" s="13">
        <v>43846</v>
      </c>
      <c r="L468" s="13">
        <v>45307</v>
      </c>
      <c r="M468" s="14">
        <v>45307</v>
      </c>
      <c r="N468" s="24"/>
      <c r="O468" s="5"/>
    </row>
    <row r="469" spans="1:15" ht="38.200000000000003" x14ac:dyDescent="0.25">
      <c r="A469" s="5" t="s">
        <v>269</v>
      </c>
      <c r="B469" s="5">
        <v>301132</v>
      </c>
      <c r="C469" s="5" t="s">
        <v>91</v>
      </c>
      <c r="D469" s="5" t="s">
        <v>1044</v>
      </c>
      <c r="E469" s="7">
        <v>490003167</v>
      </c>
      <c r="F469" s="5" t="str">
        <f>VLOOKUP(E469,MATRIZ!$A$2:$B$2499,2,FALSE)</f>
        <v>SERVICIOS DE HABILITACIÓN Y SOPORTE A LA HERRAMIENTA DE PORTAL CAUTIVO WIFI PARA EL INS</v>
      </c>
      <c r="G469" s="8">
        <v>55419.839999999997</v>
      </c>
      <c r="H469" s="5" t="s">
        <v>9</v>
      </c>
      <c r="I469" s="5" t="s">
        <v>6</v>
      </c>
      <c r="J469" s="5" t="s">
        <v>14</v>
      </c>
      <c r="K469" s="13">
        <v>43850</v>
      </c>
      <c r="L469" s="13">
        <v>45311</v>
      </c>
      <c r="M469" s="14">
        <v>45311</v>
      </c>
      <c r="N469" s="24"/>
      <c r="O469" s="5"/>
    </row>
    <row r="470" spans="1:15" ht="25.7" x14ac:dyDescent="0.25">
      <c r="A470" s="5" t="s">
        <v>269</v>
      </c>
      <c r="B470" s="5">
        <v>313670</v>
      </c>
      <c r="C470" s="5" t="s">
        <v>475</v>
      </c>
      <c r="D470" s="5" t="s">
        <v>1086</v>
      </c>
      <c r="E470" s="7">
        <v>490003156</v>
      </c>
      <c r="F470" s="5" t="str">
        <f>VLOOKUP(E470,MATRIZ!$A$2:$B$2499,2,FALSE)</f>
        <v xml:space="preserve">SUSCRIPCIÓN DE AUTODESK REVIT </v>
      </c>
      <c r="G470" s="8">
        <v>31445.64</v>
      </c>
      <c r="H470" s="5" t="s">
        <v>9</v>
      </c>
      <c r="I470" s="5" t="s">
        <v>6</v>
      </c>
      <c r="J470" s="5" t="s">
        <v>14</v>
      </c>
      <c r="K470" s="13">
        <v>43811</v>
      </c>
      <c r="L470" s="13">
        <v>45272</v>
      </c>
      <c r="M470" s="14">
        <v>45272</v>
      </c>
      <c r="N470" s="24"/>
      <c r="O470" s="5"/>
    </row>
    <row r="471" spans="1:15" ht="25.7" x14ac:dyDescent="0.25">
      <c r="A471" s="5" t="s">
        <v>269</v>
      </c>
      <c r="B471" s="5">
        <v>317230</v>
      </c>
      <c r="C471" s="5" t="s">
        <v>1082</v>
      </c>
      <c r="D471" s="5" t="s">
        <v>1081</v>
      </c>
      <c r="E471" s="7">
        <v>490003158</v>
      </c>
      <c r="F471" s="5" t="str">
        <f>VLOOKUP(E471,MATRIZ!$A$2:$B$2499,2,FALSE)</f>
        <v>SERVICIO DE ACCESO A PÁGINA ELECTRÓNICA WORLD CHECK ONLINE</v>
      </c>
      <c r="G471" s="8">
        <v>20587.2</v>
      </c>
      <c r="H471" s="5" t="s">
        <v>9</v>
      </c>
      <c r="I471" s="5" t="s">
        <v>6</v>
      </c>
      <c r="J471" s="5" t="s">
        <v>14</v>
      </c>
      <c r="K471" s="13">
        <v>43817</v>
      </c>
      <c r="L471" s="13">
        <v>45278</v>
      </c>
      <c r="M471" s="14">
        <v>45278</v>
      </c>
      <c r="N471" s="24"/>
      <c r="O471" s="5"/>
    </row>
    <row r="472" spans="1:15" ht="25.7" x14ac:dyDescent="0.25">
      <c r="A472" s="5" t="s">
        <v>269</v>
      </c>
      <c r="B472" s="5">
        <v>301028</v>
      </c>
      <c r="C472" s="5" t="s">
        <v>87</v>
      </c>
      <c r="D472" s="5" t="s">
        <v>986</v>
      </c>
      <c r="E472" s="7">
        <v>490003197</v>
      </c>
      <c r="F472" s="5" t="str">
        <f>VLOOKUP(E472,MATRIZ!$A$2:$B$2499,2,FALSE)</f>
        <v>ADQUISICIÓN DE SISTEMA DE LLAMADO DE PACIENTES</v>
      </c>
      <c r="G472" s="8">
        <v>8057.28</v>
      </c>
      <c r="H472" s="5" t="s">
        <v>9</v>
      </c>
      <c r="I472" s="5" t="s">
        <v>6</v>
      </c>
      <c r="J472" s="5" t="s">
        <v>14</v>
      </c>
      <c r="K472" s="13">
        <v>43990</v>
      </c>
      <c r="L472" s="13">
        <v>45451</v>
      </c>
      <c r="M472" s="14">
        <v>45451</v>
      </c>
      <c r="N472" s="24"/>
      <c r="O472" s="5"/>
    </row>
    <row r="473" spans="1:15" ht="38.200000000000003" x14ac:dyDescent="0.25">
      <c r="A473" s="5" t="s">
        <v>269</v>
      </c>
      <c r="B473" s="5">
        <v>314495</v>
      </c>
      <c r="C473" s="5" t="s">
        <v>1034</v>
      </c>
      <c r="D473" s="5" t="s">
        <v>1033</v>
      </c>
      <c r="E473" s="7">
        <v>490003162</v>
      </c>
      <c r="F473" s="5" t="str">
        <f>VLOOKUP(E473,MATRIZ!$A$2:$B$2499,2,FALSE)</f>
        <v>ADQUISICIÓN Y RENOVACIÓN DEL LICENCIAMIENTO DE SISTEMA DELPHOS PARA LA PLANEACIÓN ESTRATÉGICA</v>
      </c>
      <c r="G473" s="8">
        <v>42029.56</v>
      </c>
      <c r="H473" s="5" t="s">
        <v>9</v>
      </c>
      <c r="I473" s="5" t="s">
        <v>6</v>
      </c>
      <c r="J473" s="5" t="s">
        <v>14</v>
      </c>
      <c r="K473" s="13">
        <v>43859</v>
      </c>
      <c r="L473" s="13">
        <v>45319</v>
      </c>
      <c r="M473" s="14">
        <v>45319</v>
      </c>
      <c r="N473" s="24"/>
      <c r="O473" s="5"/>
    </row>
    <row r="474" spans="1:15" ht="25.7" x14ac:dyDescent="0.25">
      <c r="A474" s="5" t="s">
        <v>269</v>
      </c>
      <c r="B474" s="5">
        <v>300582</v>
      </c>
      <c r="C474" s="5" t="s">
        <v>62</v>
      </c>
      <c r="D474" s="5" t="s">
        <v>1075</v>
      </c>
      <c r="E474" s="7">
        <v>490003159</v>
      </c>
      <c r="F474" s="5" t="str">
        <f>VLOOKUP(E474,MATRIZ!$A$2:$B$2499,2,FALSE)</f>
        <v>CONTRATO EMPRESARIAL DE IBM - POR DEMANDA</v>
      </c>
      <c r="G474" s="8">
        <v>1</v>
      </c>
      <c r="H474" s="5" t="s">
        <v>9</v>
      </c>
      <c r="I474" s="5" t="s">
        <v>1</v>
      </c>
      <c r="J474" s="5" t="s">
        <v>0</v>
      </c>
      <c r="K474" s="13">
        <v>43831</v>
      </c>
      <c r="L474" s="13">
        <v>45291</v>
      </c>
      <c r="M474" s="14">
        <v>45291</v>
      </c>
      <c r="N474" s="24"/>
      <c r="O474" s="5"/>
    </row>
    <row r="475" spans="1:15" ht="50.75" x14ac:dyDescent="0.25">
      <c r="A475" s="5" t="s">
        <v>269</v>
      </c>
      <c r="B475" s="5">
        <v>317226</v>
      </c>
      <c r="C475" s="5" t="s">
        <v>1079</v>
      </c>
      <c r="D475" s="5" t="s">
        <v>1078</v>
      </c>
      <c r="E475" s="7">
        <v>490003161</v>
      </c>
      <c r="F475" s="5" t="str">
        <f>VLOOKUP(E475,MATRIZ!$A$2:$B$2499,2,FALSE)</f>
        <v>SUSCRIPCIÓN A PÁGINA ELECTRÓNICA GARTNER PARA BASE DE CONOCIMIENTO DESCARGA DE HERRAMIENTA Y SERVICIO ASISTENCIAL,</v>
      </c>
      <c r="G475" s="8">
        <v>436508</v>
      </c>
      <c r="H475" s="5" t="s">
        <v>9</v>
      </c>
      <c r="I475" s="5" t="s">
        <v>6</v>
      </c>
      <c r="J475" s="5" t="s">
        <v>14</v>
      </c>
      <c r="K475" s="13">
        <v>43819</v>
      </c>
      <c r="L475" s="13">
        <v>45280</v>
      </c>
      <c r="M475" s="14">
        <v>45280</v>
      </c>
      <c r="N475" s="24"/>
      <c r="O475" s="5"/>
    </row>
    <row r="476" spans="1:15" ht="38.200000000000003" x14ac:dyDescent="0.25">
      <c r="A476" s="5" t="s">
        <v>269</v>
      </c>
      <c r="B476" s="5">
        <v>309091</v>
      </c>
      <c r="C476" s="5" t="s">
        <v>403</v>
      </c>
      <c r="D476" s="5" t="s">
        <v>1017</v>
      </c>
      <c r="E476" s="7">
        <v>490003182</v>
      </c>
      <c r="F476" s="5" t="str">
        <f>VLOOKUP(E476,MATRIZ!$A$2:$B$2499,2,FALSE)</f>
        <v>SERVICIO DE CENTRO DE SOPORTE Y MANTENIMIENTO PARA CERTIFICADOS Y DISPOSITIVOS DEFIRMA DIGITAL</v>
      </c>
      <c r="G476" s="8">
        <v>1</v>
      </c>
      <c r="H476" s="5" t="s">
        <v>9</v>
      </c>
      <c r="I476" s="5" t="s">
        <v>1</v>
      </c>
      <c r="J476" s="5" t="s">
        <v>14</v>
      </c>
      <c r="K476" s="13">
        <v>43896</v>
      </c>
      <c r="L476" s="13">
        <v>45357</v>
      </c>
      <c r="M476" s="14">
        <v>45357</v>
      </c>
      <c r="N476" s="24"/>
      <c r="O476" s="5"/>
    </row>
    <row r="477" spans="1:15" ht="75.8" x14ac:dyDescent="0.25">
      <c r="A477" s="5" t="s">
        <v>269</v>
      </c>
      <c r="B477" s="5">
        <v>300129</v>
      </c>
      <c r="C477" s="5" t="s">
        <v>902</v>
      </c>
      <c r="D477" s="5" t="s">
        <v>1001</v>
      </c>
      <c r="E477" s="7">
        <v>490003187</v>
      </c>
      <c r="F477" s="5" t="str">
        <f>VLOOKUP(E477,MATRIZ!$A$2:$B$2499,2,FALSE)</f>
        <v>SERV, MANT, PLATAF, MICROSOFT DYNAMICS CRM INFORMÁTICA MASTER DATA MANAGEMENT 10,3 INFORMÁTICA POWERCENTER E INFORMÁTICA DATA QUALITY Y SU INTEGRAC, CON PLATAFORMAS ,NET SOAP XML O REST,</v>
      </c>
      <c r="G477" s="8">
        <v>1</v>
      </c>
      <c r="H477" s="5" t="s">
        <v>9</v>
      </c>
      <c r="I477" s="5" t="s">
        <v>1</v>
      </c>
      <c r="J477" s="5" t="s">
        <v>14</v>
      </c>
      <c r="K477" s="13">
        <v>43955</v>
      </c>
      <c r="L477" s="13">
        <v>45416</v>
      </c>
      <c r="M477" s="14">
        <v>45416</v>
      </c>
      <c r="N477" s="24"/>
      <c r="O477" s="5"/>
    </row>
    <row r="478" spans="1:15" ht="25.7" x14ac:dyDescent="0.25">
      <c r="A478" s="5" t="s">
        <v>269</v>
      </c>
      <c r="B478" s="5">
        <v>315769</v>
      </c>
      <c r="C478" s="5" t="s">
        <v>543</v>
      </c>
      <c r="D478" s="5" t="s">
        <v>798</v>
      </c>
      <c r="E478" s="7">
        <v>490003186</v>
      </c>
      <c r="F478" s="5" t="str">
        <f>VLOOKUP(E478,MATRIZ!$A$2:$B$2499,2,FALSE)</f>
        <v>RENOVACIÓN DE LICENCIAS SAP</v>
      </c>
      <c r="G478" s="8">
        <v>983775.03</v>
      </c>
      <c r="H478" s="5" t="s">
        <v>9</v>
      </c>
      <c r="I478" s="5" t="s">
        <v>6</v>
      </c>
      <c r="J478" s="5" t="s">
        <v>14</v>
      </c>
      <c r="K478" s="13">
        <v>43922</v>
      </c>
      <c r="L478" s="13">
        <v>45657</v>
      </c>
      <c r="M478" s="14">
        <v>45657</v>
      </c>
      <c r="N478" s="24"/>
      <c r="O478" s="5"/>
    </row>
    <row r="479" spans="1:15" ht="50.75" x14ac:dyDescent="0.25">
      <c r="A479" s="5" t="s">
        <v>269</v>
      </c>
      <c r="B479" s="5">
        <v>317396</v>
      </c>
      <c r="C479" s="5" t="s">
        <v>978</v>
      </c>
      <c r="D479" s="5" t="s">
        <v>977</v>
      </c>
      <c r="E479" s="7">
        <v>490003203</v>
      </c>
      <c r="F479" s="5" t="str">
        <f>VLOOKUP(E479,MATRIZ!$A$2:$B$2499,2,FALSE)</f>
        <v xml:space="preserve"> ADQUISICIÓN DE SERVICIOS PROFESIONALES PARA LA ATENCIÓN DE REQUERIMIENTOS EN LA PLATAFORMA AURAPORTAL BPMS</v>
      </c>
      <c r="G479" s="8">
        <v>255000</v>
      </c>
      <c r="H479" s="5" t="s">
        <v>9</v>
      </c>
      <c r="I479" s="5" t="s">
        <v>6</v>
      </c>
      <c r="J479" s="5" t="s">
        <v>0</v>
      </c>
      <c r="K479" s="13">
        <v>44013</v>
      </c>
      <c r="L479" s="13">
        <v>45474</v>
      </c>
      <c r="M479" s="14">
        <v>45474</v>
      </c>
      <c r="N479" s="24"/>
      <c r="O479" s="5"/>
    </row>
    <row r="480" spans="1:15" ht="25.7" x14ac:dyDescent="0.25">
      <c r="A480" s="5" t="s">
        <v>269</v>
      </c>
      <c r="B480" s="5">
        <v>300274</v>
      </c>
      <c r="C480" s="5" t="s">
        <v>357</v>
      </c>
      <c r="D480" s="5" t="s">
        <v>865</v>
      </c>
      <c r="E480" s="7">
        <v>490003222</v>
      </c>
      <c r="F480" s="5" t="str">
        <f>VLOOKUP(E480,MATRIZ!$A$2:$B$2499,2,FALSE)</f>
        <v>COMPRA DE EQUIPO TECNOLÓGICO SEGÚN DEMANDA</v>
      </c>
      <c r="G480" s="8">
        <v>1</v>
      </c>
      <c r="H480" s="5" t="s">
        <v>9</v>
      </c>
      <c r="I480" s="5" t="s">
        <v>1</v>
      </c>
      <c r="J480" s="5" t="s">
        <v>0</v>
      </c>
      <c r="K480" s="13">
        <v>44104</v>
      </c>
      <c r="L480" s="13">
        <v>45565</v>
      </c>
      <c r="M480" s="14">
        <v>45565</v>
      </c>
      <c r="N480" s="24"/>
      <c r="O480" s="5"/>
    </row>
    <row r="481" spans="1:15" ht="25.7" x14ac:dyDescent="0.25">
      <c r="A481" s="5" t="s">
        <v>269</v>
      </c>
      <c r="B481" s="5">
        <v>307954</v>
      </c>
      <c r="C481" s="5" t="s">
        <v>804</v>
      </c>
      <c r="D481" s="5" t="s">
        <v>865</v>
      </c>
      <c r="E481" s="7">
        <v>490003223</v>
      </c>
      <c r="F481" s="5" t="str">
        <f>VLOOKUP(E481,MATRIZ!$A$2:$B$2499,2,FALSE)</f>
        <v>COMPRA DE EQUIPO TECNOLÓGICO SEGÚN DEMANDA</v>
      </c>
      <c r="G481" s="8">
        <v>1</v>
      </c>
      <c r="H481" s="5" t="s">
        <v>9</v>
      </c>
      <c r="I481" s="5" t="s">
        <v>1</v>
      </c>
      <c r="J481" s="5" t="s">
        <v>0</v>
      </c>
      <c r="K481" s="13">
        <v>44104</v>
      </c>
      <c r="L481" s="13">
        <v>45565</v>
      </c>
      <c r="M481" s="14">
        <v>45565</v>
      </c>
      <c r="N481" s="24"/>
      <c r="O481" s="5"/>
    </row>
    <row r="482" spans="1:15" ht="38.200000000000003" x14ac:dyDescent="0.25">
      <c r="A482" s="5" t="s">
        <v>269</v>
      </c>
      <c r="B482" s="5">
        <v>302039</v>
      </c>
      <c r="C482" s="5" t="s">
        <v>603</v>
      </c>
      <c r="D482" s="5" t="s">
        <v>865</v>
      </c>
      <c r="E482" s="7">
        <v>490003224</v>
      </c>
      <c r="F482" s="5" t="str">
        <f>VLOOKUP(E482,MATRIZ!$A$2:$B$2499,2,FALSE)</f>
        <v>COMPRA DE EQUIPO TECNOLÓGICO SEGÚN DEMANDA</v>
      </c>
      <c r="G482" s="8">
        <v>1</v>
      </c>
      <c r="H482" s="5" t="s">
        <v>9</v>
      </c>
      <c r="I482" s="5" t="s">
        <v>1</v>
      </c>
      <c r="J482" s="5" t="s">
        <v>0</v>
      </c>
      <c r="K482" s="13">
        <v>44104</v>
      </c>
      <c r="L482" s="13">
        <v>45565</v>
      </c>
      <c r="M482" s="14">
        <v>45565</v>
      </c>
      <c r="N482" s="24"/>
      <c r="O482" s="5"/>
    </row>
    <row r="483" spans="1:15" ht="25.7" x14ac:dyDescent="0.25">
      <c r="A483" s="5" t="s">
        <v>269</v>
      </c>
      <c r="B483" s="5">
        <v>300582</v>
      </c>
      <c r="C483" s="5" t="s">
        <v>62</v>
      </c>
      <c r="D483" s="5" t="s">
        <v>865</v>
      </c>
      <c r="E483" s="7">
        <v>490003230</v>
      </c>
      <c r="F483" s="5" t="str">
        <f>VLOOKUP(E483,MATRIZ!$A$2:$B$2499,2,FALSE)</f>
        <v>COMPRA DE EQUIPO TECNOLÓGICO SEGÚN DEMANDA"</v>
      </c>
      <c r="G483" s="8">
        <v>1</v>
      </c>
      <c r="H483" s="5" t="s">
        <v>9</v>
      </c>
      <c r="I483" s="5" t="s">
        <v>1</v>
      </c>
      <c r="J483" s="5" t="s">
        <v>0</v>
      </c>
      <c r="K483" s="13">
        <v>44132</v>
      </c>
      <c r="L483" s="13">
        <v>45593</v>
      </c>
      <c r="M483" s="14">
        <v>45593</v>
      </c>
      <c r="N483" s="24"/>
      <c r="O483" s="5"/>
    </row>
    <row r="484" spans="1:15" ht="25.7" x14ac:dyDescent="0.25">
      <c r="A484" s="5" t="s">
        <v>269</v>
      </c>
      <c r="B484" s="5">
        <v>307957</v>
      </c>
      <c r="C484" s="5" t="s">
        <v>875</v>
      </c>
      <c r="D484" s="5" t="s">
        <v>865</v>
      </c>
      <c r="E484" s="7">
        <v>490003396</v>
      </c>
      <c r="F484" s="5" t="str">
        <f>VLOOKUP(E484,MATRIZ!$A$2:$B$2499,2,FALSE)</f>
        <v>COMPRA DE EQUIPO TECNOLÓGICO SEGÚN DEMANDA"</v>
      </c>
      <c r="G484" s="8">
        <v>1</v>
      </c>
      <c r="H484" s="5" t="s">
        <v>9</v>
      </c>
      <c r="I484" s="5" t="s">
        <v>1</v>
      </c>
      <c r="J484" s="5" t="s">
        <v>0</v>
      </c>
      <c r="K484" s="13">
        <v>44685</v>
      </c>
      <c r="L484" s="13">
        <v>45598</v>
      </c>
      <c r="M484" s="14">
        <v>45598</v>
      </c>
      <c r="N484" s="24"/>
      <c r="O484" s="5"/>
    </row>
    <row r="485" spans="1:15" ht="25.7" x14ac:dyDescent="0.25">
      <c r="A485" s="5" t="s">
        <v>269</v>
      </c>
      <c r="B485" s="5">
        <v>307957</v>
      </c>
      <c r="C485" s="5" t="s">
        <v>875</v>
      </c>
      <c r="D485" s="5" t="s">
        <v>865</v>
      </c>
      <c r="E485" s="7">
        <v>490003235</v>
      </c>
      <c r="F485" s="5" t="str">
        <f>VLOOKUP(E485,MATRIZ!$A$2:$B$2499,2,FALSE)</f>
        <v>COMPRA DE EQUIPO TECNOLÓGICO SEGÚN DEMANDA"</v>
      </c>
      <c r="G485" s="8">
        <v>1</v>
      </c>
      <c r="H485" s="5" t="s">
        <v>2</v>
      </c>
      <c r="I485" s="5" t="s">
        <v>1</v>
      </c>
      <c r="J485" s="5" t="s">
        <v>0</v>
      </c>
      <c r="K485" s="13">
        <v>44137</v>
      </c>
      <c r="L485" s="13">
        <v>45598</v>
      </c>
      <c r="M485" s="14">
        <v>45598</v>
      </c>
      <c r="N485" s="24"/>
      <c r="O485" s="5"/>
    </row>
    <row r="486" spans="1:15" ht="38.200000000000003" x14ac:dyDescent="0.25">
      <c r="A486" s="5" t="s">
        <v>269</v>
      </c>
      <c r="B486" s="5">
        <v>300210</v>
      </c>
      <c r="C486" s="5" t="s">
        <v>866</v>
      </c>
      <c r="D486" s="5" t="s">
        <v>865</v>
      </c>
      <c r="E486" s="7">
        <v>490003238</v>
      </c>
      <c r="F486" s="5" t="str">
        <f>VLOOKUP(E486,MATRIZ!$A$2:$B$2499,2,FALSE)</f>
        <v>COMPRA DE EQUIPO TECNOLÓGICO SEGÚN DEMANDA"</v>
      </c>
      <c r="G486" s="8">
        <v>1</v>
      </c>
      <c r="H486" s="5" t="s">
        <v>9</v>
      </c>
      <c r="I486" s="5" t="s">
        <v>1</v>
      </c>
      <c r="J486" s="5" t="s">
        <v>0</v>
      </c>
      <c r="K486" s="13">
        <v>44140</v>
      </c>
      <c r="L486" s="13">
        <v>45601</v>
      </c>
      <c r="M486" s="14">
        <v>45601</v>
      </c>
      <c r="N486" s="24"/>
      <c r="O486" s="5"/>
    </row>
    <row r="487" spans="1:15" ht="38.200000000000003" x14ac:dyDescent="0.25">
      <c r="A487" s="5" t="s">
        <v>269</v>
      </c>
      <c r="B487" s="5">
        <v>301013</v>
      </c>
      <c r="C487" s="5" t="s">
        <v>191</v>
      </c>
      <c r="D487" s="5" t="s">
        <v>987</v>
      </c>
      <c r="E487" s="7">
        <v>490003195</v>
      </c>
      <c r="F487" s="5" t="str">
        <f>VLOOKUP(E487,MATRIZ!$A$2:$B$2499,2,FALSE)</f>
        <v>RENOVACIÓN DE LICENCIAS DE SOFTWARE DE MONITOREO</v>
      </c>
      <c r="G487" s="8">
        <v>230192.3</v>
      </c>
      <c r="H487" s="5" t="s">
        <v>9</v>
      </c>
      <c r="I487" s="5" t="s">
        <v>6</v>
      </c>
      <c r="J487" s="5" t="s">
        <v>14</v>
      </c>
      <c r="K487" s="13">
        <v>43983</v>
      </c>
      <c r="L487" s="13">
        <v>45443</v>
      </c>
      <c r="M487" s="14">
        <v>45443</v>
      </c>
      <c r="N487" s="24"/>
      <c r="O487" s="5"/>
    </row>
    <row r="488" spans="1:15" ht="25.7" x14ac:dyDescent="0.25">
      <c r="A488" s="5" t="s">
        <v>269</v>
      </c>
      <c r="B488" s="5">
        <v>300655</v>
      </c>
      <c r="C488" s="5" t="s">
        <v>615</v>
      </c>
      <c r="D488" s="5" t="s">
        <v>920</v>
      </c>
      <c r="E488" s="7">
        <v>490003210</v>
      </c>
      <c r="F488" s="5" t="str">
        <f>VLOOKUP(E488,MATRIZ!$A$2:$B$2499,2,FALSE)</f>
        <v>RENOVACIÓN DE LICENCIAS DE SOFTWARE TRBONET</v>
      </c>
      <c r="G488" s="8">
        <v>1333.32</v>
      </c>
      <c r="H488" s="5" t="s">
        <v>9</v>
      </c>
      <c r="I488" s="5" t="s">
        <v>6</v>
      </c>
      <c r="J488" s="5" t="s">
        <v>14</v>
      </c>
      <c r="K488" s="13">
        <v>44112</v>
      </c>
      <c r="L488" s="13">
        <v>45573</v>
      </c>
      <c r="M488" s="14">
        <v>45573</v>
      </c>
      <c r="N488" s="24"/>
      <c r="O488" s="5"/>
    </row>
    <row r="489" spans="1:15" ht="50.75" x14ac:dyDescent="0.25">
      <c r="A489" s="5" t="s">
        <v>269</v>
      </c>
      <c r="B489" s="5">
        <v>307190</v>
      </c>
      <c r="C489" s="5" t="s">
        <v>872</v>
      </c>
      <c r="D489" s="5" t="s">
        <v>871</v>
      </c>
      <c r="E489" s="7">
        <v>490003228</v>
      </c>
      <c r="F489" s="5" t="str">
        <f>VLOOKUP(E489,MATRIZ!$A$2:$B$2499,2,FALSE)</f>
        <v>SERVICIO DE ASISTENCIA TÉCNICA PREVENTIVA Y CORRECTIVA A LA PLATAFORMA DECOMUNICACIÓN INALÁMBRICA DE DATOS</v>
      </c>
      <c r="G489" s="8">
        <v>34416.410000000003</v>
      </c>
      <c r="H489" s="5" t="s">
        <v>9</v>
      </c>
      <c r="I489" s="5" t="s">
        <v>6</v>
      </c>
      <c r="J489" s="5" t="s">
        <v>14</v>
      </c>
      <c r="K489" s="13">
        <v>44139</v>
      </c>
      <c r="L489" s="13">
        <v>45600</v>
      </c>
      <c r="M489" s="14">
        <v>45600</v>
      </c>
      <c r="N489" s="24"/>
      <c r="O489" s="5"/>
    </row>
    <row r="490" spans="1:15" ht="38.200000000000003" x14ac:dyDescent="0.25">
      <c r="A490" s="5" t="s">
        <v>269</v>
      </c>
      <c r="B490" s="5">
        <v>300617</v>
      </c>
      <c r="C490" s="5" t="s">
        <v>869</v>
      </c>
      <c r="D490" s="5" t="s">
        <v>868</v>
      </c>
      <c r="E490" s="7">
        <v>490003237</v>
      </c>
      <c r="F490" s="5" t="str">
        <f>VLOOKUP(E490,MATRIZ!$A$2:$B$2499,2,FALSE)</f>
        <v>RENOVACIÓN DEL SERVICIO DE MANTENIMIENTO PARA LICENCIAS DE EPOWER Y SMARTCAPTURE</v>
      </c>
      <c r="G490" s="8">
        <v>19900.07</v>
      </c>
      <c r="H490" s="5" t="s">
        <v>9</v>
      </c>
      <c r="I490" s="5" t="s">
        <v>6</v>
      </c>
      <c r="J490" s="5" t="s">
        <v>14</v>
      </c>
      <c r="K490" s="13">
        <v>44140</v>
      </c>
      <c r="L490" s="13">
        <v>45600</v>
      </c>
      <c r="M490" s="14">
        <v>45600</v>
      </c>
      <c r="N490" s="24"/>
      <c r="O490" s="5"/>
    </row>
    <row r="491" spans="1:15" ht="50.75" x14ac:dyDescent="0.25">
      <c r="A491" s="5" t="s">
        <v>269</v>
      </c>
      <c r="B491" s="5">
        <v>307954</v>
      </c>
      <c r="C491" s="5" t="s">
        <v>804</v>
      </c>
      <c r="D491" s="5" t="s">
        <v>803</v>
      </c>
      <c r="E491" s="7">
        <v>490003236</v>
      </c>
      <c r="F491" s="5" t="str">
        <f>VLOOKUP(E491,MATRIZ!$A$2:$B$2499,2,FALSE)</f>
        <v>SERVICIO DE MANTENIMIENTO PREVENTIVO Y SERVICIO TÉCNICO PARA ESCÁNER FUJITSU BAJO LA MODALIDAD DE ENTREGA SEGÚN DEMANDA</v>
      </c>
      <c r="G491" s="8">
        <v>1</v>
      </c>
      <c r="H491" s="5" t="s">
        <v>2</v>
      </c>
      <c r="I491" s="5" t="s">
        <v>1</v>
      </c>
      <c r="J491" s="5" t="s">
        <v>0</v>
      </c>
      <c r="K491" s="13">
        <v>44187</v>
      </c>
      <c r="L491" s="13">
        <v>45648</v>
      </c>
      <c r="M491" s="14">
        <v>45648</v>
      </c>
      <c r="N491" s="24"/>
      <c r="O491" s="5"/>
    </row>
    <row r="492" spans="1:15" ht="25.7" x14ac:dyDescent="0.25">
      <c r="A492" s="5" t="s">
        <v>269</v>
      </c>
      <c r="B492" s="5">
        <v>312940</v>
      </c>
      <c r="C492" s="5" t="s">
        <v>414</v>
      </c>
      <c r="D492" s="5" t="s">
        <v>797</v>
      </c>
      <c r="E492" s="7">
        <v>490003244</v>
      </c>
      <c r="F492" s="5" t="str">
        <f>VLOOKUP(E492,MATRIZ!$A$2:$B$2499,2,FALSE)</f>
        <v>RENOVACIÓN DE LICENCIAS DE AURA PORTAL</v>
      </c>
      <c r="G492" s="8">
        <v>87080</v>
      </c>
      <c r="H492" s="5" t="s">
        <v>9</v>
      </c>
      <c r="I492" s="5" t="s">
        <v>6</v>
      </c>
      <c r="J492" s="5" t="s">
        <v>14</v>
      </c>
      <c r="K492" s="13">
        <v>44197</v>
      </c>
      <c r="L492" s="13">
        <v>45657</v>
      </c>
      <c r="M492" s="14">
        <v>45657</v>
      </c>
      <c r="N492" s="24"/>
      <c r="O492" s="5"/>
    </row>
    <row r="493" spans="1:15" ht="25.7" x14ac:dyDescent="0.25">
      <c r="A493" s="5" t="s">
        <v>269</v>
      </c>
      <c r="B493" s="5">
        <v>300274</v>
      </c>
      <c r="C493" s="5" t="s">
        <v>357</v>
      </c>
      <c r="D493" s="5" t="s">
        <v>825</v>
      </c>
      <c r="E493" s="7">
        <v>490003241</v>
      </c>
      <c r="F493" s="5" t="str">
        <f>VLOOKUP(E493,MATRIZ!$A$2:$B$2499,2,FALSE)</f>
        <v>ADQUISICIÓN Y RENOVACIÓN DE LICENCIAS ARANDA POR DEMANDA"</v>
      </c>
      <c r="G493" s="8">
        <v>1</v>
      </c>
      <c r="H493" s="5" t="s">
        <v>9</v>
      </c>
      <c r="I493" s="5" t="s">
        <v>1</v>
      </c>
      <c r="J493" s="5" t="s">
        <v>0</v>
      </c>
      <c r="K493" s="13">
        <v>44179</v>
      </c>
      <c r="L493" s="13">
        <v>45640</v>
      </c>
      <c r="M493" s="14">
        <v>45640</v>
      </c>
      <c r="N493" s="24"/>
      <c r="O493" s="5"/>
    </row>
    <row r="494" spans="1:15" ht="50.75" x14ac:dyDescent="0.25">
      <c r="A494" s="5" t="s">
        <v>269</v>
      </c>
      <c r="B494" s="5">
        <v>302477</v>
      </c>
      <c r="C494" s="5" t="s">
        <v>420</v>
      </c>
      <c r="D494" s="5" t="s">
        <v>821</v>
      </c>
      <c r="E494" s="7">
        <v>490003248</v>
      </c>
      <c r="F494" s="5" t="str">
        <f>VLOOKUP(E494,MATRIZ!$A$2:$B$2499,2,FALSE)</f>
        <v>ADQUISICIÓN Y RENOVACIÓN DEL SERVICIO DE MANTENIMIENTO DE LA LICENCIA DEL SOFTWARE DE MONITOREO DE ALARMAS SOFTGUARD"</v>
      </c>
      <c r="G494" s="8">
        <v>3910</v>
      </c>
      <c r="H494" s="5" t="s">
        <v>9</v>
      </c>
      <c r="I494" s="5" t="s">
        <v>6</v>
      </c>
      <c r="J494" s="5" t="s">
        <v>14</v>
      </c>
      <c r="K494" s="13">
        <v>44181</v>
      </c>
      <c r="L494" s="13">
        <v>45642</v>
      </c>
      <c r="M494" s="14">
        <v>45642</v>
      </c>
      <c r="N494" s="24"/>
      <c r="O494" s="5"/>
    </row>
    <row r="495" spans="1:15" ht="38.200000000000003" x14ac:dyDescent="0.25">
      <c r="A495" s="5" t="s">
        <v>269</v>
      </c>
      <c r="B495" s="5">
        <v>304946</v>
      </c>
      <c r="C495" s="5" t="s">
        <v>827</v>
      </c>
      <c r="D495" s="5" t="s">
        <v>826</v>
      </c>
      <c r="E495" s="7">
        <v>490003243</v>
      </c>
      <c r="F495" s="5" t="str">
        <f>VLOOKUP(E495,MATRIZ!$A$2:$B$2499,2,FALSE)</f>
        <v>ADQUISICIÓN DE LICENCIAS DE ANTIVIRUS KASPERSKY#</v>
      </c>
      <c r="G495" s="8">
        <v>1</v>
      </c>
      <c r="H495" s="5" t="s">
        <v>9</v>
      </c>
      <c r="I495" s="5" t="s">
        <v>1</v>
      </c>
      <c r="J495" s="5" t="s">
        <v>0</v>
      </c>
      <c r="K495" s="13">
        <v>44176</v>
      </c>
      <c r="L495" s="13">
        <v>45637</v>
      </c>
      <c r="M495" s="14">
        <v>45637</v>
      </c>
      <c r="N495" s="24"/>
      <c r="O495" s="5"/>
    </row>
    <row r="496" spans="1:15" ht="38.200000000000003" x14ac:dyDescent="0.25">
      <c r="A496" s="5" t="s">
        <v>269</v>
      </c>
      <c r="B496" s="5">
        <v>306550</v>
      </c>
      <c r="C496" s="5" t="s">
        <v>824</v>
      </c>
      <c r="D496" s="5" t="s">
        <v>823</v>
      </c>
      <c r="E496" s="7">
        <v>490003242</v>
      </c>
      <c r="F496" s="5" t="str">
        <f>VLOOKUP(E496,MATRIZ!$A$2:$B$2499,2,FALSE)</f>
        <v>ADQUISICIÓN DEL SERVICIO DE SUSCRIPCIÓN ANUAL DE LICENCIAS DE MCAFEE MVISION PLUS (MV2)"</v>
      </c>
      <c r="G496" s="8">
        <v>50218.559999999998</v>
      </c>
      <c r="H496" s="5" t="s">
        <v>9</v>
      </c>
      <c r="I496" s="5" t="s">
        <v>6</v>
      </c>
      <c r="J496" s="5" t="s">
        <v>14</v>
      </c>
      <c r="K496" s="13">
        <v>44181</v>
      </c>
      <c r="L496" s="13">
        <v>45641</v>
      </c>
      <c r="M496" s="14">
        <v>45641</v>
      </c>
      <c r="N496" s="24"/>
      <c r="O496" s="5"/>
    </row>
    <row r="497" spans="1:15" ht="38.200000000000003" x14ac:dyDescent="0.25">
      <c r="A497" s="5" t="s">
        <v>269</v>
      </c>
      <c r="B497" s="5">
        <v>317587</v>
      </c>
      <c r="C497" s="5" t="s">
        <v>705</v>
      </c>
      <c r="D497" s="5" t="s">
        <v>704</v>
      </c>
      <c r="E497" s="7">
        <v>490003266</v>
      </c>
      <c r="F497" s="5" t="str">
        <f>VLOOKUP(E497,MATRIZ!$A$2:$B$2499,2,FALSE)</f>
        <v>ADQUISICIÓN E IMPLEMENTACIÓN DE HERRAMIENTA PARA ANÁLISIS Y EXTRACCIÓN DE DATOS IDEA"</v>
      </c>
      <c r="G497" s="8">
        <v>60039.9</v>
      </c>
      <c r="H497" s="5" t="s">
        <v>9</v>
      </c>
      <c r="I497" s="5" t="s">
        <v>6</v>
      </c>
      <c r="J497" s="5" t="s">
        <v>0</v>
      </c>
      <c r="K497" s="13">
        <v>44348</v>
      </c>
      <c r="L497" s="13">
        <v>45808</v>
      </c>
      <c r="M497" s="14">
        <v>45808</v>
      </c>
      <c r="N497" s="24"/>
      <c r="O497" s="5"/>
    </row>
    <row r="498" spans="1:15" ht="38.200000000000003" x14ac:dyDescent="0.25">
      <c r="A498" s="5" t="s">
        <v>269</v>
      </c>
      <c r="B498" s="5">
        <v>302039</v>
      </c>
      <c r="C498" s="5" t="s">
        <v>603</v>
      </c>
      <c r="D498" s="5" t="s">
        <v>602</v>
      </c>
      <c r="E498" s="7">
        <v>490003262</v>
      </c>
      <c r="F498" s="5" t="str">
        <f>VLOOKUP(E498,MATRIZ!$A$2:$B$2499,2,FALSE)</f>
        <v>SERVICIO GESTIONADO DE IMPRESIÓN DE PAGO POR CONSUMO#</v>
      </c>
      <c r="G498" s="8">
        <v>1</v>
      </c>
      <c r="H498" s="5" t="s">
        <v>9</v>
      </c>
      <c r="I498" s="5" t="s">
        <v>1</v>
      </c>
      <c r="J498" s="5" t="s">
        <v>0</v>
      </c>
      <c r="K498" s="13">
        <v>44475</v>
      </c>
      <c r="L498" s="13">
        <v>45936</v>
      </c>
      <c r="M498" s="14">
        <v>45936</v>
      </c>
      <c r="N498" s="24"/>
      <c r="O498" s="5"/>
    </row>
    <row r="499" spans="1:15" ht="50.75" x14ac:dyDescent="0.25">
      <c r="A499" s="5" t="s">
        <v>269</v>
      </c>
      <c r="B499" s="5">
        <v>315635</v>
      </c>
      <c r="C499" s="5" t="s">
        <v>720</v>
      </c>
      <c r="D499" s="5" t="s">
        <v>719</v>
      </c>
      <c r="E499" s="7">
        <v>490003261</v>
      </c>
      <c r="F499" s="5" t="str">
        <f>VLOOKUP(E499,MATRIZ!$A$2:$B$2499,2,FALSE)</f>
        <v>SERVICIO DE ASISTENCIA TÉCNICA DE LA PLATAFORMA ANTIVIRUS MCAFEE DE FORMULARIOS Y MACHOTES ESTANDARIZADO"</v>
      </c>
      <c r="G499" s="8">
        <v>13171.95</v>
      </c>
      <c r="H499" s="5" t="s">
        <v>9</v>
      </c>
      <c r="I499" s="5" t="s">
        <v>6</v>
      </c>
      <c r="J499" s="5" t="s">
        <v>14</v>
      </c>
      <c r="K499" s="13">
        <v>44300</v>
      </c>
      <c r="L499" s="13">
        <v>45761</v>
      </c>
      <c r="M499" s="14">
        <v>45760</v>
      </c>
      <c r="N499" s="24"/>
      <c r="O499" s="5"/>
    </row>
    <row r="500" spans="1:15" ht="38.200000000000003" x14ac:dyDescent="0.25">
      <c r="A500" s="5" t="s">
        <v>269</v>
      </c>
      <c r="B500" s="5">
        <v>300900</v>
      </c>
      <c r="C500" s="5" t="s">
        <v>711</v>
      </c>
      <c r="D500" s="5" t="s">
        <v>710</v>
      </c>
      <c r="E500" s="7">
        <v>490003264</v>
      </c>
      <c r="F500" s="5" t="str">
        <f>VLOOKUP(E500,MATRIZ!$A$2:$B$2499,2,FALSE)</f>
        <v>ADQUISICIÓN DE SERVICIOS DE SOPORTE TÉCNICO PREMIER PARA LA PLATAFORMA MICROSOFT" (E21009E)</v>
      </c>
      <c r="G500" s="8">
        <v>388304.23</v>
      </c>
      <c r="H500" s="5" t="s">
        <v>9</v>
      </c>
      <c r="I500" s="5" t="s">
        <v>6</v>
      </c>
      <c r="J500" s="5" t="s">
        <v>14</v>
      </c>
      <c r="K500" s="13">
        <v>44314</v>
      </c>
      <c r="L500" s="13">
        <v>45775</v>
      </c>
      <c r="M500" s="14">
        <v>45775</v>
      </c>
      <c r="N500" s="24"/>
      <c r="O500" s="5"/>
    </row>
    <row r="501" spans="1:15" ht="38.200000000000003" x14ac:dyDescent="0.25">
      <c r="A501" s="5" t="s">
        <v>269</v>
      </c>
      <c r="B501" s="5">
        <v>300968</v>
      </c>
      <c r="C501" s="5" t="s">
        <v>707</v>
      </c>
      <c r="D501" s="5" t="s">
        <v>706</v>
      </c>
      <c r="E501" s="7">
        <v>490003267</v>
      </c>
      <c r="F501" s="5" t="str">
        <f>VLOOKUP(E501,MATRIZ!$A$2:$B$2499,2,FALSE)</f>
        <v>RENOVACIÓN DEL SERVICIO DE SOPORTE TÉCNICO PARA LICENCIAS DE ORACLE</v>
      </c>
      <c r="G501" s="8">
        <v>916202.59</v>
      </c>
      <c r="H501" s="5" t="s">
        <v>9</v>
      </c>
      <c r="I501" s="5" t="s">
        <v>6</v>
      </c>
      <c r="J501" s="5" t="s">
        <v>0</v>
      </c>
      <c r="K501" s="13">
        <v>44340</v>
      </c>
      <c r="L501" s="13">
        <v>45800</v>
      </c>
      <c r="M501" s="14">
        <v>45800</v>
      </c>
      <c r="N501" s="24"/>
      <c r="O501" s="5"/>
    </row>
    <row r="502" spans="1:15" ht="25.7" x14ac:dyDescent="0.25">
      <c r="A502" s="5" t="s">
        <v>269</v>
      </c>
      <c r="B502" s="5">
        <v>317661</v>
      </c>
      <c r="C502" s="5" t="s">
        <v>687</v>
      </c>
      <c r="D502" s="5" t="s">
        <v>686</v>
      </c>
      <c r="E502" s="7">
        <v>490003279</v>
      </c>
      <c r="F502" s="5" t="str">
        <f>VLOOKUP(E502,MATRIZ!$A$2:$B$2499,2,FALSE)</f>
        <v>ANÁLISIS DE VULNERABILIDADES INFORMÁTICAS EN GRUPO INS</v>
      </c>
      <c r="G502" s="8">
        <v>96030.53</v>
      </c>
      <c r="H502" s="5" t="s">
        <v>9</v>
      </c>
      <c r="I502" s="5" t="s">
        <v>6</v>
      </c>
      <c r="J502" s="5" t="s">
        <v>0</v>
      </c>
      <c r="K502" s="13">
        <v>44378</v>
      </c>
      <c r="L502" s="13">
        <v>45839</v>
      </c>
      <c r="M502" s="14">
        <v>45839</v>
      </c>
      <c r="N502" s="24"/>
      <c r="O502" s="5"/>
    </row>
    <row r="503" spans="1:15" ht="25.7" x14ac:dyDescent="0.25">
      <c r="A503" s="5" t="s">
        <v>269</v>
      </c>
      <c r="B503" s="5">
        <v>300582</v>
      </c>
      <c r="C503" s="5" t="s">
        <v>62</v>
      </c>
      <c r="D503" s="5" t="s">
        <v>512</v>
      </c>
      <c r="E503" s="7">
        <v>490003307</v>
      </c>
      <c r="F503" s="5" t="str">
        <f>VLOOKUP(E503,MATRIZ!$A$2:$B$2499,2,FALSE)</f>
        <v>ADQUISICIÓN DE SERVICIOS DE NUBE</v>
      </c>
      <c r="G503" s="8">
        <v>1</v>
      </c>
      <c r="H503" s="5" t="s">
        <v>9</v>
      </c>
      <c r="I503" s="5" t="s">
        <v>1</v>
      </c>
      <c r="J503" s="5" t="s">
        <v>0</v>
      </c>
      <c r="K503" s="13">
        <v>44470</v>
      </c>
      <c r="L503" s="13">
        <v>45930</v>
      </c>
      <c r="M503" s="14">
        <v>45930</v>
      </c>
      <c r="N503" s="24"/>
      <c r="O503" s="5"/>
    </row>
    <row r="504" spans="1:15" ht="25.7" x14ac:dyDescent="0.25">
      <c r="A504" s="5" t="s">
        <v>269</v>
      </c>
      <c r="B504" s="5">
        <v>300582</v>
      </c>
      <c r="C504" s="5" t="s">
        <v>62</v>
      </c>
      <c r="D504" s="5" t="s">
        <v>512</v>
      </c>
      <c r="E504" s="7">
        <v>490003342</v>
      </c>
      <c r="F504" s="5" t="str">
        <f>VLOOKUP(E504,MATRIZ!$A$2:$B$2499,2,FALSE)</f>
        <v>ADQUISICIÓN DE SERVICIOS DE NUBE</v>
      </c>
      <c r="G504" s="8">
        <v>1</v>
      </c>
      <c r="H504" s="5" t="s">
        <v>9</v>
      </c>
      <c r="I504" s="5" t="s">
        <v>1</v>
      </c>
      <c r="J504" s="5" t="s">
        <v>0</v>
      </c>
      <c r="K504" s="13">
        <v>44593</v>
      </c>
      <c r="L504" s="13">
        <v>46054</v>
      </c>
      <c r="M504" s="14">
        <v>46054</v>
      </c>
      <c r="N504" s="24"/>
      <c r="O504" s="5"/>
    </row>
    <row r="505" spans="1:15" ht="25.7" x14ac:dyDescent="0.25">
      <c r="A505" s="5" t="s">
        <v>269</v>
      </c>
      <c r="B505" s="5">
        <v>313670</v>
      </c>
      <c r="C505" s="5" t="s">
        <v>475</v>
      </c>
      <c r="D505" s="5" t="s">
        <v>667</v>
      </c>
      <c r="E505" s="7">
        <v>490003289</v>
      </c>
      <c r="F505" s="5" t="str">
        <f>VLOOKUP(E505,MATRIZ!$A$2:$B$2499,2,FALSE)</f>
        <v>ADQUISICIÓN DE LICENCIAS REVIT CON SERVICIO DE MANTENIMIENTO ANUAL</v>
      </c>
      <c r="G505" s="8">
        <v>4880</v>
      </c>
      <c r="H505" s="5" t="s">
        <v>9</v>
      </c>
      <c r="I505" s="5" t="s">
        <v>6</v>
      </c>
      <c r="J505" s="5" t="s">
        <v>14</v>
      </c>
      <c r="K505" s="13">
        <v>44404</v>
      </c>
      <c r="L505" s="13">
        <v>45864</v>
      </c>
      <c r="M505" s="14">
        <v>45864</v>
      </c>
      <c r="N505" s="24"/>
      <c r="O505" s="5"/>
    </row>
    <row r="506" spans="1:15" ht="38.200000000000003" x14ac:dyDescent="0.25">
      <c r="A506" s="5" t="s">
        <v>269</v>
      </c>
      <c r="B506" s="5">
        <v>301013</v>
      </c>
      <c r="C506" s="5" t="s">
        <v>191</v>
      </c>
      <c r="D506" s="5" t="s">
        <v>628</v>
      </c>
      <c r="E506" s="7">
        <v>490003283</v>
      </c>
      <c r="F506" s="5" t="str">
        <f>VLOOKUP(E506,MATRIZ!$A$2:$B$2499,2,FALSE)</f>
        <v>ADQUISICIÓN Y MANTENIMIENTO ANUAL DE LICENCIAS DE SOFTWARE POWERTECH EXIT POINT</v>
      </c>
      <c r="G506" s="8">
        <v>103972.43</v>
      </c>
      <c r="H506" s="5" t="s">
        <v>9</v>
      </c>
      <c r="I506" s="5" t="s">
        <v>6</v>
      </c>
      <c r="J506" s="5" t="s">
        <v>14</v>
      </c>
      <c r="K506" s="13">
        <v>44440</v>
      </c>
      <c r="L506" s="13">
        <v>45900</v>
      </c>
      <c r="M506" s="14">
        <v>45900</v>
      </c>
      <c r="N506" s="24"/>
      <c r="O506" s="5"/>
    </row>
    <row r="507" spans="1:15" ht="38.200000000000003" x14ac:dyDescent="0.25">
      <c r="A507" s="5" t="s">
        <v>269</v>
      </c>
      <c r="B507" s="5">
        <v>304012</v>
      </c>
      <c r="C507" s="5" t="s">
        <v>671</v>
      </c>
      <c r="D507" s="5" t="s">
        <v>670</v>
      </c>
      <c r="E507" s="7">
        <v>490003284</v>
      </c>
      <c r="F507" s="5" t="str">
        <f>VLOOKUP(E507,MATRIZ!$A$2:$B$2499,2,FALSE)</f>
        <v>SERVICIO DE SUSCRIPCIÓN ANUAL DE LICENCIAS DE VLEX GLOBAL</v>
      </c>
      <c r="G507" s="8">
        <v>18404.310000000001</v>
      </c>
      <c r="H507" s="5" t="s">
        <v>9</v>
      </c>
      <c r="I507" s="5" t="s">
        <v>6</v>
      </c>
      <c r="J507" s="5" t="s">
        <v>14</v>
      </c>
      <c r="K507" s="13">
        <v>44400</v>
      </c>
      <c r="L507" s="13">
        <v>45860</v>
      </c>
      <c r="M507" s="14">
        <v>45860</v>
      </c>
      <c r="N507" s="24"/>
      <c r="O507" s="5"/>
    </row>
    <row r="508" spans="1:15" ht="50.75" x14ac:dyDescent="0.25">
      <c r="A508" s="5" t="s">
        <v>269</v>
      </c>
      <c r="B508" s="5">
        <v>304049</v>
      </c>
      <c r="C508" s="5" t="s">
        <v>681</v>
      </c>
      <c r="D508" s="5" t="s">
        <v>680</v>
      </c>
      <c r="E508" s="7">
        <v>490003281</v>
      </c>
      <c r="F508" s="5" t="str">
        <f>VLOOKUP(E508,MATRIZ!$A$2:$B$2499,2,FALSE)</f>
        <v>ADQUISICIÓN DE LICENCIA DE LECTOR DE PANTALLA JAWS PARA WINDOWS CON SERVICIO DE MANTENIMIENTO ANUAL</v>
      </c>
      <c r="G508" s="8">
        <v>1056719.3999999999</v>
      </c>
      <c r="H508" s="5" t="s">
        <v>2</v>
      </c>
      <c r="I508" s="5" t="s">
        <v>6</v>
      </c>
      <c r="J508" s="5" t="s">
        <v>14</v>
      </c>
      <c r="K508" s="13">
        <v>44379</v>
      </c>
      <c r="L508" s="13">
        <v>45840</v>
      </c>
      <c r="M508" s="14">
        <v>45840</v>
      </c>
      <c r="N508" s="24"/>
      <c r="O508" s="5"/>
    </row>
    <row r="509" spans="1:15" ht="38.200000000000003" x14ac:dyDescent="0.25">
      <c r="A509" s="5" t="s">
        <v>269</v>
      </c>
      <c r="B509" s="5">
        <v>314355</v>
      </c>
      <c r="C509" s="5" t="s">
        <v>605</v>
      </c>
      <c r="D509" s="5" t="s">
        <v>604</v>
      </c>
      <c r="E509" s="7">
        <v>490003308</v>
      </c>
      <c r="F509" s="5" t="str">
        <f>VLOOKUP(E509,MATRIZ!$A$2:$B$2499,2,FALSE)</f>
        <v>SERVICIO DE CONTROL DE FILAS Y DESPLIEGUE DE CONTENIDOS SEGÚN DEMANDA</v>
      </c>
      <c r="G509" s="8">
        <v>1</v>
      </c>
      <c r="H509" s="5" t="s">
        <v>9</v>
      </c>
      <c r="I509" s="5" t="s">
        <v>1</v>
      </c>
      <c r="J509" s="5" t="s">
        <v>0</v>
      </c>
      <c r="K509" s="13">
        <v>44470</v>
      </c>
      <c r="L509" s="13">
        <v>45931</v>
      </c>
      <c r="M509" s="14">
        <v>45931</v>
      </c>
      <c r="N509" s="24"/>
      <c r="O509" s="5"/>
    </row>
    <row r="510" spans="1:15" ht="63.25" x14ac:dyDescent="0.25">
      <c r="A510" s="5" t="s">
        <v>269</v>
      </c>
      <c r="B510" s="5">
        <v>309091</v>
      </c>
      <c r="C510" s="5" t="s">
        <v>403</v>
      </c>
      <c r="D510" s="5" t="s">
        <v>402</v>
      </c>
      <c r="E510" s="7">
        <v>490003413</v>
      </c>
      <c r="F510" s="5" t="str">
        <f>VLOOKUP(E510,MATRIZ!$A$2:$B$2499,2,FALSE)</f>
        <v>CONTRATACIÓN DEL SERVICIO DE SOLUCIÓN INTEGRAL DE CENTRO DE CONTACTOS OMNICANAL PARA EL INSTITUTO NACIONAL DE SEGUROS, SEGÚN DEMANDA</v>
      </c>
      <c r="G510" s="8">
        <v>1</v>
      </c>
      <c r="H510" s="5" t="s">
        <v>9</v>
      </c>
      <c r="I510" s="5" t="s">
        <v>1</v>
      </c>
      <c r="J510" s="5" t="s">
        <v>0</v>
      </c>
      <c r="K510" s="13">
        <v>44746</v>
      </c>
      <c r="L510" s="13">
        <v>46207</v>
      </c>
      <c r="M510" s="14">
        <v>46207</v>
      </c>
      <c r="N510" s="24"/>
      <c r="O510" s="5"/>
    </row>
    <row r="511" spans="1:15" ht="38.200000000000003" x14ac:dyDescent="0.25">
      <c r="A511" s="5" t="s">
        <v>269</v>
      </c>
      <c r="B511" s="5">
        <v>314820</v>
      </c>
      <c r="C511" s="5" t="s">
        <v>577</v>
      </c>
      <c r="D511" s="5" t="s">
        <v>576</v>
      </c>
      <c r="E511" s="7">
        <v>490003325</v>
      </c>
      <c r="F511" s="5" t="str">
        <f>VLOOKUP(E511,MATRIZ!$A$2:$B$2499,2,FALSE)</f>
        <v>ADQUISICION DE LICIENSIAS TEAM VIEWER</v>
      </c>
      <c r="G511" s="8">
        <v>3750</v>
      </c>
      <c r="H511" s="5" t="s">
        <v>9</v>
      </c>
      <c r="I511" s="5" t="s">
        <v>6</v>
      </c>
      <c r="J511" s="5" t="s">
        <v>14</v>
      </c>
      <c r="K511" s="13">
        <v>44510</v>
      </c>
      <c r="L511" s="13">
        <v>45971</v>
      </c>
      <c r="M511" s="14">
        <v>45971</v>
      </c>
      <c r="N511" s="24"/>
      <c r="O511" s="5"/>
    </row>
    <row r="512" spans="1:15" ht="25.7" x14ac:dyDescent="0.25">
      <c r="A512" s="5" t="s">
        <v>269</v>
      </c>
      <c r="B512" s="5">
        <v>317766</v>
      </c>
      <c r="C512" s="5" t="s">
        <v>575</v>
      </c>
      <c r="D512" s="5" t="s">
        <v>574</v>
      </c>
      <c r="E512" s="7">
        <v>490003316</v>
      </c>
      <c r="F512" s="5" t="str">
        <f>VLOOKUP(E512,MATRIZ!$A$2:$B$2499,2,FALSE)</f>
        <v>ADQUISICIÓN DE SUSCRIPCIONES DE LA HERRAMIENTA SUSTY</v>
      </c>
      <c r="G512" s="8">
        <v>16294.6</v>
      </c>
      <c r="H512" s="5" t="s">
        <v>9</v>
      </c>
      <c r="I512" s="5" t="s">
        <v>6</v>
      </c>
      <c r="J512" s="5" t="s">
        <v>14</v>
      </c>
      <c r="K512" s="13">
        <v>44513</v>
      </c>
      <c r="L512" s="13">
        <v>45974</v>
      </c>
      <c r="M512" s="14">
        <v>45974</v>
      </c>
      <c r="N512" s="24"/>
      <c r="O512" s="5"/>
    </row>
    <row r="513" spans="1:15" ht="38.200000000000003" x14ac:dyDescent="0.25">
      <c r="A513" s="5" t="s">
        <v>269</v>
      </c>
      <c r="B513" s="5">
        <v>301418</v>
      </c>
      <c r="C513" s="5" t="s">
        <v>406</v>
      </c>
      <c r="D513" s="5" t="s">
        <v>554</v>
      </c>
      <c r="E513" s="7">
        <v>490003330</v>
      </c>
      <c r="F513" s="5" t="str">
        <f>VLOOKUP(E513,MATRIZ!$A$2:$B$2499,2,FALSE)</f>
        <v>ADQUISICIÓN DE LICENCIAS DE ORACLE CON SERVICIO DE SOPORTE TÉCNICO SEGÚN DEMANDA</v>
      </c>
      <c r="G513" s="8">
        <v>189219.03</v>
      </c>
      <c r="H513" s="5" t="s">
        <v>9</v>
      </c>
      <c r="I513" s="5" t="s">
        <v>6</v>
      </c>
      <c r="J513" s="5" t="s">
        <v>0</v>
      </c>
      <c r="K513" s="13">
        <v>44532</v>
      </c>
      <c r="L513" s="13">
        <v>45993</v>
      </c>
      <c r="M513" s="14">
        <v>45993</v>
      </c>
      <c r="N513" s="24" t="s">
        <v>2148</v>
      </c>
      <c r="O513" s="5"/>
    </row>
    <row r="514" spans="1:15" ht="25.7" x14ac:dyDescent="0.25">
      <c r="A514" s="5" t="s">
        <v>269</v>
      </c>
      <c r="B514" s="5">
        <v>315769</v>
      </c>
      <c r="C514" s="5" t="s">
        <v>543</v>
      </c>
      <c r="D514" s="5" t="s">
        <v>542</v>
      </c>
      <c r="E514" s="7">
        <v>490003338</v>
      </c>
      <c r="F514" s="5" t="str">
        <f>VLOOKUP(E514,MATRIZ!$A$2:$B$2499,2,FALSE)</f>
        <v>ADQUISICIÓN DE LICENCIAS DE SAP</v>
      </c>
      <c r="G514" s="8">
        <v>60899.65</v>
      </c>
      <c r="H514" s="5" t="s">
        <v>9</v>
      </c>
      <c r="I514" s="5" t="s">
        <v>6</v>
      </c>
      <c r="J514" s="5" t="s">
        <v>14</v>
      </c>
      <c r="K514" s="13">
        <v>44552</v>
      </c>
      <c r="L514" s="13">
        <v>46013</v>
      </c>
      <c r="M514" s="14">
        <v>46013</v>
      </c>
      <c r="N514" s="24"/>
      <c r="O514" s="5"/>
    </row>
    <row r="515" spans="1:15" ht="25.7" x14ac:dyDescent="0.25">
      <c r="A515" s="5" t="s">
        <v>269</v>
      </c>
      <c r="B515" s="5">
        <v>317805</v>
      </c>
      <c r="C515" s="5" t="s">
        <v>553</v>
      </c>
      <c r="D515" s="5" t="s">
        <v>552</v>
      </c>
      <c r="E515" s="7">
        <v>490003331</v>
      </c>
      <c r="F515" s="5" t="str">
        <f>VLOOKUP(E515,MATRIZ!$A$2:$B$2499,2,FALSE)</f>
        <v>ADQUISICIÓN DE UNA SUSCRIPCIÓN DEL SOFTWARE TABLEAU CREATOR ONLINE</v>
      </c>
      <c r="G515" s="8">
        <v>630000</v>
      </c>
      <c r="H515" s="5" t="s">
        <v>2</v>
      </c>
      <c r="I515" s="5" t="s">
        <v>6</v>
      </c>
      <c r="J515" s="5" t="s">
        <v>14</v>
      </c>
      <c r="K515" s="13">
        <v>44533</v>
      </c>
      <c r="L515" s="13">
        <v>45994</v>
      </c>
      <c r="M515" s="14">
        <v>45994</v>
      </c>
      <c r="N515" s="24"/>
      <c r="O515" s="5"/>
    </row>
    <row r="516" spans="1:15" ht="50.75" x14ac:dyDescent="0.25">
      <c r="A516" s="5" t="s">
        <v>269</v>
      </c>
      <c r="B516" s="5">
        <v>312940</v>
      </c>
      <c r="C516" s="5" t="s">
        <v>414</v>
      </c>
      <c r="D516" s="5" t="s">
        <v>413</v>
      </c>
      <c r="E516" s="7">
        <v>490003366</v>
      </c>
      <c r="F516" s="5" t="str">
        <f>VLOOKUP(E516,MATRIZ!$A$2:$B$2499,2,FALSE)</f>
        <v>ADQUISICIÓN DE SERVICIO PARA LA GESTIÓN DE LA INFRAESTRUCTURA Y PLATAFORMA EN NUBE PRIVADA, PARA LA SOLUCIÓN AURAQUANTIC</v>
      </c>
      <c r="G516" s="8">
        <v>485212.96</v>
      </c>
      <c r="H516" s="5" t="s">
        <v>9</v>
      </c>
      <c r="I516" s="5" t="s">
        <v>6</v>
      </c>
      <c r="J516" s="5" t="s">
        <v>14</v>
      </c>
      <c r="K516" s="13">
        <v>44741</v>
      </c>
      <c r="L516" s="13">
        <v>46202</v>
      </c>
      <c r="M516" s="14">
        <v>46202</v>
      </c>
      <c r="N516" s="24"/>
      <c r="O516" s="5"/>
    </row>
    <row r="517" spans="1:15" ht="63.25" x14ac:dyDescent="0.25">
      <c r="A517" s="5" t="s">
        <v>269</v>
      </c>
      <c r="B517" s="5">
        <v>308962</v>
      </c>
      <c r="C517" s="5" t="s">
        <v>127</v>
      </c>
      <c r="D517" s="5" t="s">
        <v>528</v>
      </c>
      <c r="E517" s="7">
        <v>490003339</v>
      </c>
      <c r="F517" s="5" t="str">
        <f>VLOOKUP(E517,MATRIZ!$A$2:$B$2499,2,FALSE)</f>
        <v>PRESTACIÓN DE LOS SERVICIOS DE APOYO A LA GESTIÓN ADMINISTRATIVA DE LA DIRECCIÓN DE TECNOLOGÍAS DE INFORMACIÓN ENTRE EL INS E INSSERVICOS</v>
      </c>
      <c r="G517" s="8">
        <v>1</v>
      </c>
      <c r="H517" s="5" t="s">
        <v>2</v>
      </c>
      <c r="I517" s="5" t="s">
        <v>1</v>
      </c>
      <c r="J517" s="5" t="s">
        <v>0</v>
      </c>
      <c r="K517" s="13">
        <v>44574</v>
      </c>
      <c r="L517" s="13">
        <v>46035</v>
      </c>
      <c r="M517" s="14">
        <v>46035</v>
      </c>
      <c r="N517" s="24"/>
      <c r="O517" s="5"/>
    </row>
    <row r="518" spans="1:15" ht="38.200000000000003" x14ac:dyDescent="0.25">
      <c r="A518" s="5" t="s">
        <v>269</v>
      </c>
      <c r="B518" s="5">
        <v>308703</v>
      </c>
      <c r="C518" s="5" t="s">
        <v>487</v>
      </c>
      <c r="D518" s="5" t="s">
        <v>486</v>
      </c>
      <c r="E518" s="7">
        <v>490003386</v>
      </c>
      <c r="F518" s="5" t="str">
        <f>VLOOKUP(E518,MATRIZ!$A$2:$B$2499,2,FALSE)</f>
        <v>ADQUISICIÓN DE EQUIPOS DE CÓMPUTO APPLE SEGÚN DEMANDA</v>
      </c>
      <c r="G518" s="8">
        <v>1</v>
      </c>
      <c r="H518" s="5" t="s">
        <v>9</v>
      </c>
      <c r="I518" s="5" t="s">
        <v>1</v>
      </c>
      <c r="J518" s="5" t="s">
        <v>0</v>
      </c>
      <c r="K518" s="13">
        <v>44656</v>
      </c>
      <c r="L518" s="13">
        <v>46117</v>
      </c>
      <c r="M518" s="14">
        <v>46117</v>
      </c>
      <c r="N518" s="24"/>
      <c r="O518" s="5"/>
    </row>
    <row r="519" spans="1:15" ht="38.200000000000003" x14ac:dyDescent="0.25">
      <c r="A519" s="5" t="s">
        <v>269</v>
      </c>
      <c r="B519" s="5">
        <v>300275</v>
      </c>
      <c r="C519" s="5" t="s">
        <v>381</v>
      </c>
      <c r="D519" s="5" t="s">
        <v>486</v>
      </c>
      <c r="E519" s="7">
        <v>490003388</v>
      </c>
      <c r="F519" s="5" t="str">
        <f>VLOOKUP(E519,MATRIZ!$A$2:$B$2499,2,FALSE)</f>
        <v>ADQUISICIÓN DE EQUIPOS DE CÓMPUTO APPLE SEGÚN DEMANDA</v>
      </c>
      <c r="G519" s="8">
        <v>1</v>
      </c>
      <c r="H519" s="5" t="s">
        <v>9</v>
      </c>
      <c r="I519" s="5" t="s">
        <v>1</v>
      </c>
      <c r="J519" s="5" t="s">
        <v>0</v>
      </c>
      <c r="K519" s="13">
        <v>44656</v>
      </c>
      <c r="L519" s="13">
        <v>46117</v>
      </c>
      <c r="M519" s="14">
        <v>46117</v>
      </c>
      <c r="N519" s="24"/>
      <c r="O519" s="5"/>
    </row>
    <row r="520" spans="1:15" ht="38.200000000000003" x14ac:dyDescent="0.25">
      <c r="A520" s="5" t="s">
        <v>269</v>
      </c>
      <c r="B520" s="5">
        <v>300001</v>
      </c>
      <c r="C520" s="5" t="s">
        <v>497</v>
      </c>
      <c r="D520" s="5" t="s">
        <v>496</v>
      </c>
      <c r="E520" s="7">
        <v>490003383</v>
      </c>
      <c r="F520" s="5" t="str">
        <f>VLOOKUP(E520,MATRIZ!$A$2:$B$2499,2,FALSE)</f>
        <v>RENOVACIÓN DE SUSCRIPCIÓN DE LICENCIAS DE BAKÚ</v>
      </c>
      <c r="G520" s="8">
        <v>1017</v>
      </c>
      <c r="H520" s="5" t="s">
        <v>9</v>
      </c>
      <c r="I520" s="5" t="s">
        <v>6</v>
      </c>
      <c r="J520" s="5" t="s">
        <v>14</v>
      </c>
      <c r="K520" s="13">
        <v>44641</v>
      </c>
      <c r="L520" s="13">
        <v>46102</v>
      </c>
      <c r="M520" s="14">
        <v>46102</v>
      </c>
      <c r="N520" s="24"/>
      <c r="O520" s="5"/>
    </row>
    <row r="521" spans="1:15" ht="25.7" x14ac:dyDescent="0.25">
      <c r="A521" s="5" t="s">
        <v>269</v>
      </c>
      <c r="B521" s="5">
        <v>313670</v>
      </c>
      <c r="C521" s="5" t="s">
        <v>475</v>
      </c>
      <c r="D521" s="5" t="s">
        <v>474</v>
      </c>
      <c r="E521" s="7">
        <v>490003395</v>
      </c>
      <c r="F521" s="5" t="str">
        <f>VLOOKUP(E521,MATRIZ!$A$2:$B$2499,2,FALSE)</f>
        <v>RENOVACIÓN DE LICENCIAS DE AUTOCAD</v>
      </c>
      <c r="G521" s="8">
        <v>43329.85</v>
      </c>
      <c r="H521" s="5" t="s">
        <v>9</v>
      </c>
      <c r="I521" s="5" t="s">
        <v>6</v>
      </c>
      <c r="J521" s="5" t="s">
        <v>14</v>
      </c>
      <c r="K521" s="13">
        <v>44673</v>
      </c>
      <c r="L521" s="13">
        <v>46134</v>
      </c>
      <c r="M521" s="14">
        <v>46134</v>
      </c>
      <c r="N521" s="24"/>
      <c r="O521" s="5"/>
    </row>
    <row r="522" spans="1:15" ht="25.7" x14ac:dyDescent="0.25">
      <c r="A522" s="5" t="s">
        <v>269</v>
      </c>
      <c r="B522" s="5">
        <v>312163</v>
      </c>
      <c r="C522" s="5" t="s">
        <v>477</v>
      </c>
      <c r="D522" s="5" t="s">
        <v>476</v>
      </c>
      <c r="E522" s="7">
        <v>490003393</v>
      </c>
      <c r="F522" s="5" t="str">
        <f>VLOOKUP(E522,MATRIZ!$A$2:$B$2499,2,FALSE)</f>
        <v>SUSCRIPCIÓN DE SOFTWARE JURÍDICO</v>
      </c>
      <c r="G522" s="8">
        <v>3322.2</v>
      </c>
      <c r="H522" s="5" t="s">
        <v>9</v>
      </c>
      <c r="I522" s="5" t="s">
        <v>6</v>
      </c>
      <c r="J522" s="5" t="s">
        <v>14</v>
      </c>
      <c r="K522" s="13">
        <v>44673</v>
      </c>
      <c r="L522" s="13">
        <v>46134</v>
      </c>
      <c r="M522" s="14">
        <v>46134</v>
      </c>
      <c r="N522" s="24"/>
      <c r="O522" s="5"/>
    </row>
    <row r="523" spans="1:15" ht="38.200000000000003" x14ac:dyDescent="0.25">
      <c r="A523" s="5" t="s">
        <v>269</v>
      </c>
      <c r="B523" s="5">
        <v>316981</v>
      </c>
      <c r="C523" s="5" t="s">
        <v>430</v>
      </c>
      <c r="D523" s="5" t="s">
        <v>429</v>
      </c>
      <c r="E523" s="7">
        <v>490003406</v>
      </c>
      <c r="F523" s="5" t="str">
        <f>VLOOKUP(E523,MATRIZ!$A$2:$B$2499,2,FALSE)</f>
        <v>ADQUISICIÓN E IMPLEMENTACIÓN DE SUSCRIPCIÓN A LA PLATAFORMA QR MERCADO</v>
      </c>
      <c r="G523" s="8">
        <v>64862</v>
      </c>
      <c r="H523" s="5" t="s">
        <v>9</v>
      </c>
      <c r="I523" s="5" t="s">
        <v>6</v>
      </c>
      <c r="J523" s="5" t="s">
        <v>14</v>
      </c>
      <c r="K523" s="13">
        <v>44727</v>
      </c>
      <c r="L523" s="13">
        <v>46188</v>
      </c>
      <c r="M523" s="14">
        <v>46188</v>
      </c>
      <c r="N523" s="24"/>
      <c r="O523" s="5"/>
    </row>
    <row r="524" spans="1:15" ht="38.200000000000003" x14ac:dyDescent="0.25">
      <c r="A524" s="5" t="s">
        <v>269</v>
      </c>
      <c r="B524" s="5">
        <v>301418</v>
      </c>
      <c r="C524" s="5" t="s">
        <v>406</v>
      </c>
      <c r="D524" s="5" t="s">
        <v>405</v>
      </c>
      <c r="E524" s="7">
        <v>490003414</v>
      </c>
      <c r="F524" s="5" t="str">
        <f>VLOOKUP(E524,MATRIZ!$A$2:$B$2499,2,FALSE)</f>
        <v>SERVICIO DE IMPRESIÓN SEGÚN DEMANDA – FOTOCOPIADORAS XEROX</v>
      </c>
      <c r="G524" s="8">
        <v>4738.78</v>
      </c>
      <c r="H524" s="5" t="s">
        <v>9</v>
      </c>
      <c r="I524" s="5" t="s">
        <v>6</v>
      </c>
      <c r="J524" s="5" t="s">
        <v>0</v>
      </c>
      <c r="K524" s="13">
        <v>44743</v>
      </c>
      <c r="L524" s="13">
        <v>46204</v>
      </c>
      <c r="M524" s="14">
        <v>46204</v>
      </c>
      <c r="N524" s="24"/>
      <c r="O524" s="5"/>
    </row>
    <row r="525" spans="1:15" ht="38.200000000000003" x14ac:dyDescent="0.25">
      <c r="A525" s="5" t="s">
        <v>269</v>
      </c>
      <c r="B525" s="5">
        <v>302477</v>
      </c>
      <c r="C525" s="5" t="s">
        <v>420</v>
      </c>
      <c r="D525" s="5" t="s">
        <v>419</v>
      </c>
      <c r="E525" s="7">
        <v>490003405</v>
      </c>
      <c r="F525" s="5" t="str">
        <f>VLOOKUP(E525,MATRIZ!$A$2:$B$2499,2,FALSE)</f>
        <v>SERVICIO DE ADQUISICIÓN DE MATERIALES DE TELECOMUNICACIONES SEGÚN DEMANDA</v>
      </c>
      <c r="G525" s="8">
        <v>1</v>
      </c>
      <c r="H525" s="5" t="s">
        <v>9</v>
      </c>
      <c r="I525" s="5" t="s">
        <v>1</v>
      </c>
      <c r="J525" s="5" t="s">
        <v>0</v>
      </c>
      <c r="K525" s="13">
        <v>44736</v>
      </c>
      <c r="L525" s="13">
        <v>46197</v>
      </c>
      <c r="M525" s="14">
        <v>46197</v>
      </c>
      <c r="N525" s="24"/>
      <c r="O525" s="5"/>
    </row>
    <row r="526" spans="1:15" ht="25.7" x14ac:dyDescent="0.25">
      <c r="A526" s="5" t="s">
        <v>269</v>
      </c>
      <c r="B526" s="5">
        <v>312940</v>
      </c>
      <c r="C526" s="5" t="s">
        <v>414</v>
      </c>
      <c r="D526" s="5" t="s">
        <v>441</v>
      </c>
      <c r="E526" s="7">
        <v>490003402</v>
      </c>
      <c r="F526" s="5" t="str">
        <f>VLOOKUP(E526,MATRIZ!$A$2:$B$2499,2,FALSE)</f>
        <v>PRODUCTOS PARA LA PLATAFORMA AURA QUANTIC</v>
      </c>
      <c r="G526" s="8">
        <v>137405</v>
      </c>
      <c r="H526" s="5" t="s">
        <v>9</v>
      </c>
      <c r="I526" s="5" t="s">
        <v>6</v>
      </c>
      <c r="J526" s="5" t="s">
        <v>14</v>
      </c>
      <c r="K526" s="13">
        <v>44711</v>
      </c>
      <c r="L526" s="13">
        <v>46172</v>
      </c>
      <c r="M526" s="14">
        <v>46172</v>
      </c>
      <c r="N526" s="24"/>
      <c r="O526" s="5"/>
    </row>
    <row r="527" spans="1:15" ht="38.200000000000003" x14ac:dyDescent="0.25">
      <c r="A527" s="5" t="s">
        <v>269</v>
      </c>
      <c r="B527" s="5">
        <v>317945</v>
      </c>
      <c r="C527" s="5" t="s">
        <v>374</v>
      </c>
      <c r="D527" s="5" t="s">
        <v>373</v>
      </c>
      <c r="E527" s="7">
        <v>490003428</v>
      </c>
      <c r="F527" s="5" t="str">
        <f>VLOOKUP(E527,MATRIZ!$A$2:$B$2499,2,FALSE)</f>
        <v>ADQUISICIÓN E IMPLEMENTACIÓN DE SUSCRIPCIÓN A LA PLATAFORMA HC RISK</v>
      </c>
      <c r="G527" s="8">
        <v>31640</v>
      </c>
      <c r="H527" s="5" t="s">
        <v>9</v>
      </c>
      <c r="I527" s="5" t="s">
        <v>6</v>
      </c>
      <c r="J527" s="5" t="s">
        <v>14</v>
      </c>
      <c r="K527" s="13">
        <v>44768</v>
      </c>
      <c r="L527" s="13">
        <v>46229</v>
      </c>
      <c r="M527" s="14">
        <v>46229</v>
      </c>
      <c r="N527" s="24"/>
      <c r="O527" s="5"/>
    </row>
    <row r="528" spans="1:15" ht="75.8" x14ac:dyDescent="0.25">
      <c r="A528" s="5" t="s">
        <v>269</v>
      </c>
      <c r="B528" s="5">
        <v>308962</v>
      </c>
      <c r="C528" s="5" t="s">
        <v>127</v>
      </c>
      <c r="D528" s="5" t="s">
        <v>434</v>
      </c>
      <c r="E528" s="7">
        <v>490003404</v>
      </c>
      <c r="F528" s="5" t="str">
        <f>VLOOKUP(E528,MATRIZ!$A$2:$B$2499,2,FALSE)</f>
        <v>CONTRATO PARA LA PRESTACIÓN DE SERVICIOS AUXILIARES DE SEGUROS PARA EL SERVICIO DE DESARROLLO Y AUTOMATIZACIÓN PROCESOS POR MEDIO DE “R” ENTRE EL INS E SERVICIOS S.A.</v>
      </c>
      <c r="G528" s="8">
        <v>1</v>
      </c>
      <c r="H528" s="5" t="s">
        <v>2</v>
      </c>
      <c r="I528" s="5" t="s">
        <v>1</v>
      </c>
      <c r="J528" s="5" t="s">
        <v>0</v>
      </c>
      <c r="K528" s="13">
        <v>44718</v>
      </c>
      <c r="L528" s="13">
        <v>46179</v>
      </c>
      <c r="M528" s="14">
        <v>46179</v>
      </c>
      <c r="N528" s="24"/>
      <c r="O528" s="5"/>
    </row>
    <row r="529" spans="1:15" ht="38.200000000000003" x14ac:dyDescent="0.25">
      <c r="A529" s="5" t="s">
        <v>269</v>
      </c>
      <c r="B529" s="5">
        <v>300275</v>
      </c>
      <c r="C529" s="5" t="s">
        <v>381</v>
      </c>
      <c r="D529" s="5" t="s">
        <v>380</v>
      </c>
      <c r="E529" s="7">
        <v>490003427</v>
      </c>
      <c r="F529" s="5" t="str">
        <f>VLOOKUP(E529,MATRIZ!$A$2:$B$2499,2,FALSE)</f>
        <v>CONTRATACIÓN PARA RENOVACIÓN DEL MANTENIMIENTO DE LICENCIA WEBINSPECT</v>
      </c>
      <c r="G529" s="8">
        <v>6808.83</v>
      </c>
      <c r="H529" s="5" t="s">
        <v>9</v>
      </c>
      <c r="I529" s="5" t="s">
        <v>6</v>
      </c>
      <c r="J529" s="5" t="s">
        <v>14</v>
      </c>
      <c r="K529" s="13">
        <v>44763</v>
      </c>
      <c r="L529" s="13">
        <v>46224</v>
      </c>
      <c r="M529" s="14">
        <v>46224</v>
      </c>
      <c r="N529" s="24"/>
      <c r="O529" s="5"/>
    </row>
    <row r="530" spans="1:15" ht="25.7" x14ac:dyDescent="0.25">
      <c r="A530" s="5" t="s">
        <v>269</v>
      </c>
      <c r="B530" s="5">
        <v>310695</v>
      </c>
      <c r="C530" s="5" t="s">
        <v>343</v>
      </c>
      <c r="D530" s="5" t="s">
        <v>342</v>
      </c>
      <c r="E530" s="7">
        <v>490003433</v>
      </c>
      <c r="F530" s="5" t="str">
        <f>VLOOKUP(E530,MATRIZ!$A$2:$B$2499,2,FALSE)</f>
        <v>RENOVACIÓN DE LICENCIAS DE RISK EXPLORER Y RES-SOLVER</v>
      </c>
      <c r="G530" s="8">
        <v>156264.51</v>
      </c>
      <c r="H530" s="5" t="s">
        <v>9</v>
      </c>
      <c r="I530" s="5" t="s">
        <v>6</v>
      </c>
      <c r="J530" s="5" t="s">
        <v>14</v>
      </c>
      <c r="K530" s="13">
        <v>44789</v>
      </c>
      <c r="L530" s="13">
        <v>46250</v>
      </c>
      <c r="M530" s="14">
        <v>46250</v>
      </c>
      <c r="N530" s="24"/>
      <c r="O530" s="5"/>
    </row>
    <row r="531" spans="1:15" ht="38.200000000000003" x14ac:dyDescent="0.25">
      <c r="A531" s="5" t="s">
        <v>269</v>
      </c>
      <c r="B531" s="5">
        <v>300274</v>
      </c>
      <c r="C531" s="5" t="s">
        <v>357</v>
      </c>
      <c r="D531" s="5" t="s">
        <v>356</v>
      </c>
      <c r="E531" s="7">
        <v>490003430</v>
      </c>
      <c r="F531" s="5" t="str">
        <f>VLOOKUP(E531,MATRIZ!$A$2:$B$2499,2,FALSE)</f>
        <v>RENOVACIÓN DEL SERVICIO DE MANTENIMIENTO PARA LICENCIAS DE VMWARE</v>
      </c>
      <c r="G531" s="8">
        <v>509035.62</v>
      </c>
      <c r="H531" s="5" t="s">
        <v>9</v>
      </c>
      <c r="I531" s="5" t="s">
        <v>6</v>
      </c>
      <c r="J531" s="5" t="s">
        <v>14</v>
      </c>
      <c r="K531" s="13">
        <v>44782</v>
      </c>
      <c r="L531" s="13">
        <v>45878</v>
      </c>
      <c r="M531" s="14">
        <v>45878</v>
      </c>
      <c r="N531" s="24"/>
      <c r="O531" s="5"/>
    </row>
    <row r="532" spans="1:15" ht="38.200000000000003" x14ac:dyDescent="0.25">
      <c r="A532" s="5" t="s">
        <v>269</v>
      </c>
      <c r="B532" s="5">
        <v>300274</v>
      </c>
      <c r="C532" s="5" t="s">
        <v>357</v>
      </c>
      <c r="D532" s="5" t="s">
        <v>356</v>
      </c>
      <c r="E532" s="7">
        <v>490003431</v>
      </c>
      <c r="F532" s="5" t="str">
        <f>VLOOKUP(E532,MATRIZ!$A$2:$B$2499,2,FALSE)</f>
        <v>RENOVACIÓN DEL SERVICIO DE MANTENIMIENTO PARA LICENCIAS DE VMWARE</v>
      </c>
      <c r="G532" s="8">
        <v>509035.62</v>
      </c>
      <c r="H532" s="5" t="s">
        <v>9</v>
      </c>
      <c r="I532" s="5" t="s">
        <v>6</v>
      </c>
      <c r="J532" s="5" t="s">
        <v>14</v>
      </c>
      <c r="K532" s="13">
        <v>44782</v>
      </c>
      <c r="L532" s="13">
        <v>46243</v>
      </c>
      <c r="M532" s="14">
        <v>46243</v>
      </c>
      <c r="N532" s="24"/>
      <c r="O532" s="5"/>
    </row>
    <row r="533" spans="1:15" ht="38.200000000000003" x14ac:dyDescent="0.25">
      <c r="A533" s="5" t="s">
        <v>269</v>
      </c>
      <c r="B533" s="5">
        <v>317996</v>
      </c>
      <c r="C533" s="5" t="s">
        <v>310</v>
      </c>
      <c r="D533" s="5" t="s">
        <v>309</v>
      </c>
      <c r="E533" s="7">
        <v>490003450</v>
      </c>
      <c r="F533" s="5" t="str">
        <f>VLOOKUP(E533,MATRIZ!$A$2:$B$2499,2,FALSE)</f>
        <v>ADQUISICIÓN E IMPLEMENTACIÓN DE SUSCRIPCIÓN A LA PLATAFORMA DE EXPEDIENTE MÉDICO</v>
      </c>
      <c r="G533" s="8">
        <v>6644.4</v>
      </c>
      <c r="H533" s="5" t="s">
        <v>9</v>
      </c>
      <c r="I533" s="5" t="s">
        <v>6</v>
      </c>
      <c r="J533" s="5" t="s">
        <v>14</v>
      </c>
      <c r="K533" s="15">
        <v>44811</v>
      </c>
      <c r="L533" s="13">
        <v>46272</v>
      </c>
      <c r="M533" s="14">
        <v>46272</v>
      </c>
      <c r="N533" s="24"/>
      <c r="O533" s="5"/>
    </row>
    <row r="534" spans="1:15" ht="38.200000000000003" x14ac:dyDescent="0.25">
      <c r="A534" s="5" t="s">
        <v>269</v>
      </c>
      <c r="B534" s="5">
        <v>318031</v>
      </c>
      <c r="C534" s="5" t="s">
        <v>260</v>
      </c>
      <c r="D534" s="5" t="s">
        <v>259</v>
      </c>
      <c r="E534" s="7">
        <v>490003465</v>
      </c>
      <c r="F534" s="5" t="str">
        <f>VLOOKUP(E534,MATRIZ!$A$2:$B$2499,2,FALSE)</f>
        <v>ADQUISICIÓN DE HERRAMIENTA DE GESTIÓN DE ACCESOS CON PRIVILEGIO (PAM)</v>
      </c>
      <c r="G534" s="8">
        <v>239013.08</v>
      </c>
      <c r="H534" s="5" t="s">
        <v>9</v>
      </c>
      <c r="I534" s="5" t="s">
        <v>6</v>
      </c>
      <c r="J534" s="6" t="s">
        <v>14</v>
      </c>
      <c r="K534" s="13">
        <v>44855</v>
      </c>
      <c r="L534" s="21">
        <v>46316</v>
      </c>
      <c r="M534" s="14">
        <v>46316</v>
      </c>
      <c r="N534" s="24"/>
      <c r="O534" s="5"/>
    </row>
    <row r="535" spans="1:15" ht="38.200000000000003" x14ac:dyDescent="0.25">
      <c r="A535" s="5" t="s">
        <v>269</v>
      </c>
      <c r="B535" s="5">
        <v>306047</v>
      </c>
      <c r="C535" s="5" t="s">
        <v>161</v>
      </c>
      <c r="D535" s="5" t="s">
        <v>160</v>
      </c>
      <c r="E535" s="7">
        <v>480005078</v>
      </c>
      <c r="F535" s="5" t="str">
        <f>VLOOKUP(E535,MATRIZ!$A$2:$B$2499,2,FALSE)</f>
        <v>SERVICIOS DE CIBERSEGURIDAD POR DEMANDA PARA EL GRUPO INS SISAP INFOSEC SOCIEDAD ANÓNIMA</v>
      </c>
      <c r="G535" s="8">
        <v>1</v>
      </c>
      <c r="H535" s="5" t="s">
        <v>9</v>
      </c>
      <c r="I535" s="5" t="s">
        <v>1</v>
      </c>
      <c r="J535" s="6" t="s">
        <v>0</v>
      </c>
      <c r="K535" s="13">
        <v>44943</v>
      </c>
      <c r="L535" s="21">
        <v>46404</v>
      </c>
      <c r="M535" s="14">
        <v>46404</v>
      </c>
      <c r="N535" s="24"/>
      <c r="O535" s="5"/>
    </row>
    <row r="536" spans="1:15" ht="75.8" x14ac:dyDescent="0.25">
      <c r="A536" s="5" t="s">
        <v>269</v>
      </c>
      <c r="B536" s="5">
        <v>308962</v>
      </c>
      <c r="C536" s="5" t="s">
        <v>127</v>
      </c>
      <c r="D536" s="5" t="s">
        <v>306</v>
      </c>
      <c r="E536" s="7">
        <v>490003451</v>
      </c>
      <c r="F536" s="5" t="str">
        <f>VLOOKUP(E536,MATRIZ!$A$2:$B$2499,2,FALSE)</f>
        <v>CONTRATO PARA LA PRESTACIÓN DE SERVICIOS AUXILIARES DE SEGUROS PARA EL SERVICIO DE TECNOLOGÍAS DE INFORMACIÓN ENTRE EL INSTITUTO NACIONAL DE SEGUROS E INS SERVICIOS S.A.</v>
      </c>
      <c r="G536" s="8">
        <v>1</v>
      </c>
      <c r="H536" s="5" t="s">
        <v>2</v>
      </c>
      <c r="I536" s="5" t="s">
        <v>1</v>
      </c>
      <c r="J536" s="5" t="s">
        <v>0</v>
      </c>
      <c r="K536" s="13">
        <v>44816</v>
      </c>
      <c r="L536" s="13">
        <v>46277</v>
      </c>
      <c r="M536" s="14">
        <v>46277</v>
      </c>
      <c r="N536" s="24"/>
      <c r="O536" s="5"/>
    </row>
    <row r="537" spans="1:15" ht="25.7" x14ac:dyDescent="0.25">
      <c r="A537" s="5" t="s">
        <v>269</v>
      </c>
      <c r="B537" s="5">
        <v>317825</v>
      </c>
      <c r="C537" s="5" t="s">
        <v>264</v>
      </c>
      <c r="D537" s="5" t="s">
        <v>263</v>
      </c>
      <c r="E537" s="7">
        <v>490003461</v>
      </c>
      <c r="F537" s="5" t="str">
        <f>VLOOKUP(E537,MATRIZ!$A$2:$B$2499,2,FALSE)</f>
        <v>MANTENIMIENTO DE LA PLATAFORMA DE EQUIPOS NETSCALER DE CITRIX</v>
      </c>
      <c r="G537" s="8">
        <v>45858.36</v>
      </c>
      <c r="H537" s="5" t="s">
        <v>9</v>
      </c>
      <c r="I537" s="5" t="s">
        <v>6</v>
      </c>
      <c r="J537" s="5" t="s">
        <v>0</v>
      </c>
      <c r="K537" s="13">
        <v>44853</v>
      </c>
      <c r="L537" s="13">
        <v>46314</v>
      </c>
      <c r="M537" s="14">
        <v>46314</v>
      </c>
      <c r="N537" s="24"/>
      <c r="O537" s="5"/>
    </row>
    <row r="538" spans="1:15" ht="38.200000000000003" x14ac:dyDescent="0.25">
      <c r="A538" s="5" t="s">
        <v>269</v>
      </c>
      <c r="B538" s="5">
        <v>301306</v>
      </c>
      <c r="C538" s="5" t="s">
        <v>227</v>
      </c>
      <c r="D538" s="5" t="s">
        <v>226</v>
      </c>
      <c r="E538" s="7">
        <v>490003471</v>
      </c>
      <c r="F538" s="5" t="str">
        <f>VLOOKUP(E538,MATRIZ!$A$2:$B$2499,2,FALSE)</f>
        <v>ADQUISICIÓN, INSTALACIÓN E IMPLEMENTACIÓN DE HERRAMIENTA DE CONTROL Y TARIFACIÓN TELEFÓNICA</v>
      </c>
      <c r="G538" s="8">
        <v>28661.32</v>
      </c>
      <c r="H538" s="5" t="s">
        <v>9</v>
      </c>
      <c r="I538" s="5" t="s">
        <v>6</v>
      </c>
      <c r="J538" s="5" t="s">
        <v>14</v>
      </c>
      <c r="K538" s="13">
        <v>44889</v>
      </c>
      <c r="L538" s="13">
        <v>46350</v>
      </c>
      <c r="M538" s="14">
        <v>46350</v>
      </c>
      <c r="N538" s="24"/>
      <c r="O538" s="5"/>
    </row>
    <row r="539" spans="1:15" ht="63.25" x14ac:dyDescent="0.25">
      <c r="A539" s="5" t="s">
        <v>269</v>
      </c>
      <c r="B539" s="5">
        <v>300582</v>
      </c>
      <c r="C539" s="5" t="s">
        <v>62</v>
      </c>
      <c r="D539" s="5" t="s">
        <v>60</v>
      </c>
      <c r="E539" s="7">
        <v>490003521</v>
      </c>
      <c r="F539" s="5" t="str">
        <f>VLOOKUP(E539,MATRIZ!$A$2:$B$2499,2,FALSE)</f>
        <v>SERVICIOS DE MANTENIMIENTO PREVENTIVO, CORRECTIVO, ADAPTIVO E IMPLEMENTACIÓN DE NUEVAS FUNCIONALIDADES DE SOLUCIONES TECNOLÓGICAS</v>
      </c>
      <c r="G539" s="8">
        <v>1</v>
      </c>
      <c r="H539" s="5" t="s">
        <v>9</v>
      </c>
      <c r="I539" s="5" t="s">
        <v>1</v>
      </c>
      <c r="J539" s="5" t="s">
        <v>0</v>
      </c>
      <c r="K539" s="13">
        <v>45009</v>
      </c>
      <c r="L539" s="13">
        <v>46470</v>
      </c>
      <c r="M539" s="14">
        <v>46470</v>
      </c>
      <c r="N539" s="24"/>
      <c r="O539" s="5"/>
    </row>
    <row r="540" spans="1:15" ht="63.25" x14ac:dyDescent="0.25">
      <c r="A540" s="5" t="s">
        <v>269</v>
      </c>
      <c r="B540" s="5">
        <v>303244</v>
      </c>
      <c r="C540" s="5" t="s">
        <v>61</v>
      </c>
      <c r="D540" s="5" t="s">
        <v>60</v>
      </c>
      <c r="E540" s="7">
        <v>490003522</v>
      </c>
      <c r="F540" s="5" t="str">
        <f>VLOOKUP(E540,MATRIZ!$A$2:$B$2499,2,FALSE)</f>
        <v>SERVICIOS DE MANTENIMIENTO PREVENTIVO, CORRECTIVO, ADAPTIVO E IMPLEMENTACIÓN DE NUEVAS FUNCIONALIDADES DE SOLUCIONES TECNOLÓGICAS</v>
      </c>
      <c r="G540" s="8">
        <v>1</v>
      </c>
      <c r="H540" s="5" t="s">
        <v>9</v>
      </c>
      <c r="I540" s="5" t="s">
        <v>1</v>
      </c>
      <c r="J540" s="5" t="s">
        <v>0</v>
      </c>
      <c r="K540" s="13">
        <v>45009</v>
      </c>
      <c r="L540" s="13">
        <v>46470</v>
      </c>
      <c r="M540" s="14">
        <v>46470</v>
      </c>
      <c r="N540" s="24"/>
      <c r="O540" s="5"/>
    </row>
    <row r="541" spans="1:15" ht="50.75" x14ac:dyDescent="0.25">
      <c r="A541" s="5" t="s">
        <v>269</v>
      </c>
      <c r="B541" s="5">
        <v>304971</v>
      </c>
      <c r="C541" s="5" t="s">
        <v>208</v>
      </c>
      <c r="D541" s="5" t="s">
        <v>207</v>
      </c>
      <c r="E541" s="7">
        <v>490003475</v>
      </c>
      <c r="F541" s="5" t="str">
        <f>VLOOKUP(E541,MATRIZ!$A$2:$B$2499,2,FALSE)</f>
        <v>RENOVACIÓN DE MANTENIMIENTO ANUAL DE LICENCIAS TOAD DBA SUITE FOR ORACLE - ARC EDITION &amp; SPOTLIGHT ON SQL SERVER ENTERPRISE</v>
      </c>
      <c r="G541" s="8">
        <v>16963.75</v>
      </c>
      <c r="H541" s="5" t="s">
        <v>9</v>
      </c>
      <c r="I541" s="5" t="s">
        <v>6</v>
      </c>
      <c r="J541" s="5" t="s">
        <v>14</v>
      </c>
      <c r="K541" s="13">
        <v>44915</v>
      </c>
      <c r="L541" s="13">
        <v>46376</v>
      </c>
      <c r="M541" s="14">
        <v>46376</v>
      </c>
      <c r="N541" s="24"/>
      <c r="O541" s="5"/>
    </row>
    <row r="542" spans="1:15" ht="25.7" x14ac:dyDescent="0.25">
      <c r="A542" s="5" t="s">
        <v>269</v>
      </c>
      <c r="B542" s="5">
        <v>312675</v>
      </c>
      <c r="C542" s="5" t="s">
        <v>206</v>
      </c>
      <c r="D542" s="5" t="s">
        <v>205</v>
      </c>
      <c r="E542" s="7">
        <v>490003478</v>
      </c>
      <c r="F542" s="5" t="str">
        <f>VLOOKUP(E542,MATRIZ!$A$2:$B$2499,2,FALSE)</f>
        <v>ACTUALIZACIÓN DE SISTEMA FILEMASTER</v>
      </c>
      <c r="G542" s="8">
        <v>63733.13</v>
      </c>
      <c r="H542" s="5" t="s">
        <v>9</v>
      </c>
      <c r="I542" s="5" t="s">
        <v>6</v>
      </c>
      <c r="J542" s="5" t="s">
        <v>14</v>
      </c>
      <c r="K542" s="13">
        <v>44916</v>
      </c>
      <c r="L542" s="13">
        <v>46377</v>
      </c>
      <c r="M542" s="14">
        <v>46377</v>
      </c>
      <c r="N542" s="24"/>
      <c r="O542" s="5"/>
    </row>
    <row r="543" spans="1:15" ht="38.200000000000003" x14ac:dyDescent="0.25">
      <c r="A543" s="5" t="s">
        <v>269</v>
      </c>
      <c r="B543" s="5">
        <v>313925</v>
      </c>
      <c r="C543" s="5" t="s">
        <v>106</v>
      </c>
      <c r="D543" s="5" t="s">
        <v>105</v>
      </c>
      <c r="E543" s="7">
        <v>490003504</v>
      </c>
      <c r="F543" s="5" t="str">
        <f>VLOOKUP(E543,MATRIZ!$A$2:$B$2499,2,FALSE)</f>
        <v>CONTRATO EMPRESARIAL DE MICROSOFT POR DEMANDA SOFTLINE INTERNATIONAL SOCIEDAD ANÓNIMA</v>
      </c>
      <c r="G543" s="8">
        <v>1</v>
      </c>
      <c r="H543" s="5" t="s">
        <v>9</v>
      </c>
      <c r="I543" s="5" t="s">
        <v>1</v>
      </c>
      <c r="J543" s="5" t="s">
        <v>0</v>
      </c>
      <c r="K543" s="13">
        <v>44981</v>
      </c>
      <c r="L543" s="13">
        <v>46442</v>
      </c>
      <c r="M543" s="14">
        <v>46442</v>
      </c>
      <c r="N543" s="24"/>
      <c r="O543" s="5"/>
    </row>
    <row r="544" spans="1:15" ht="38.200000000000003" x14ac:dyDescent="0.25">
      <c r="A544" s="5" t="s">
        <v>269</v>
      </c>
      <c r="B544" s="5">
        <v>303959</v>
      </c>
      <c r="C544" s="5" t="s">
        <v>479</v>
      </c>
      <c r="D544" s="5" t="s">
        <v>478</v>
      </c>
      <c r="E544" s="7">
        <v>490003528</v>
      </c>
      <c r="F544" s="5" t="str">
        <f>VLOOKUP(E544,MATRIZ!$A$2:$B$2499,2,FALSE)</f>
        <v>SUSCRIPCIÓN DE LICENCIA DE @RISK INDUSTRIAL CONCURRENTE</v>
      </c>
      <c r="G544" s="8">
        <v>33381</v>
      </c>
      <c r="H544" s="5" t="s">
        <v>9</v>
      </c>
      <c r="I544" s="5" t="s">
        <v>6</v>
      </c>
      <c r="J544" s="5" t="s">
        <v>14</v>
      </c>
      <c r="K544" s="13">
        <v>45037</v>
      </c>
      <c r="L544" s="13">
        <v>46133</v>
      </c>
      <c r="M544" s="14">
        <v>46133</v>
      </c>
      <c r="N544" s="24"/>
      <c r="O544" s="5"/>
    </row>
    <row r="545" spans="1:15" ht="63.25" x14ac:dyDescent="0.25">
      <c r="A545" s="5" t="s">
        <v>269</v>
      </c>
      <c r="B545" s="5">
        <v>301132</v>
      </c>
      <c r="C545" s="5" t="s">
        <v>91</v>
      </c>
      <c r="D545" s="5" t="s">
        <v>90</v>
      </c>
      <c r="E545" s="7">
        <v>490003507</v>
      </c>
      <c r="F545" s="5" t="str">
        <f>VLOOKUP(E545,MATRIZ!$A$2:$B$2499,2,FALSE)</f>
        <v>ADQUISICIÓN DE SOLUCIÓN PARA VISIBILIDAD DEL TRÁFICO Y DETECCIÓN DE ANOMALÍAS PARA UN AMBIENTE DE RED HÍBRIDO PARA EL INSTITUTO NACIONAL DE SEGUROS</v>
      </c>
      <c r="G545" s="8">
        <v>162038.67000000001</v>
      </c>
      <c r="H545" s="5" t="s">
        <v>9</v>
      </c>
      <c r="I545" s="5" t="s">
        <v>6</v>
      </c>
      <c r="J545" s="5" t="s">
        <v>0</v>
      </c>
      <c r="K545" s="15">
        <v>44991</v>
      </c>
      <c r="L545" s="13">
        <v>46452</v>
      </c>
      <c r="M545" s="14">
        <v>46452</v>
      </c>
      <c r="N545" s="24"/>
      <c r="O545" s="5"/>
    </row>
    <row r="546" spans="1:15" ht="75.8" x14ac:dyDescent="0.25">
      <c r="A546" s="5" t="s">
        <v>194</v>
      </c>
      <c r="B546" s="5">
        <v>316722</v>
      </c>
      <c r="C546" s="5" t="s">
        <v>193</v>
      </c>
      <c r="D546" s="5" t="s">
        <v>192</v>
      </c>
      <c r="E546" s="7">
        <v>480005038</v>
      </c>
      <c r="F546" s="5" t="str">
        <f>VLOOKUP(E546,MATRIZ!$A$2:$B$2499,2,FALSE)</f>
        <v>SERVICIOS DE TRADUCCIÓN ESCRITA DE DOCUMENTOS DEL IDIOMA ESPAÑOL AL INGLÉS Y VICEVERSA, PARA CLIENTES DE LA DIRECCIÓN DE CLIENTE CORPORATIVO Y EMPRESARIAL, SEGÚN DEMANDA</v>
      </c>
      <c r="G546" s="8">
        <v>36157.360000000001</v>
      </c>
      <c r="H546" s="5" t="s">
        <v>9</v>
      </c>
      <c r="I546" s="5" t="s">
        <v>6</v>
      </c>
      <c r="J546" s="6" t="s">
        <v>0</v>
      </c>
      <c r="K546" s="13">
        <v>44928</v>
      </c>
      <c r="L546" s="21">
        <v>46389</v>
      </c>
      <c r="M546" s="14">
        <v>46389</v>
      </c>
      <c r="N546" s="24"/>
      <c r="O546" s="5"/>
    </row>
    <row r="547" spans="1:15" ht="50.75" x14ac:dyDescent="0.25">
      <c r="A547" s="5" t="s">
        <v>451</v>
      </c>
      <c r="B547" s="5">
        <v>317847</v>
      </c>
      <c r="C547" s="5" t="s">
        <v>450</v>
      </c>
      <c r="D547" s="5" t="s">
        <v>446</v>
      </c>
      <c r="E547" s="7">
        <v>490003392</v>
      </c>
      <c r="F547" s="5" t="str">
        <f>VLOOKUP(E547,MATRIZ!$A$2:$B$2499,2,FALSE)</f>
        <v>SERVICIOS DE RECUPERACIÓN EXTRAJUDICIAL POR CASOS DE SUBROGACIÓN EN LAS DISTINTAS LÍNEAS DE SEGURO</v>
      </c>
      <c r="G547" s="8">
        <v>1</v>
      </c>
      <c r="H547" s="5" t="s">
        <v>2</v>
      </c>
      <c r="I547" s="5" t="s">
        <v>1</v>
      </c>
      <c r="J547" s="5" t="s">
        <v>0</v>
      </c>
      <c r="K547" s="16">
        <v>44694</v>
      </c>
      <c r="L547" s="13">
        <v>46155</v>
      </c>
      <c r="M547" s="14">
        <v>46155</v>
      </c>
      <c r="N547" s="24"/>
      <c r="O547" s="5"/>
    </row>
    <row r="548" spans="1:15" ht="75.8" x14ac:dyDescent="0.25">
      <c r="A548" s="5" t="s">
        <v>451</v>
      </c>
      <c r="B548" s="5">
        <v>316722</v>
      </c>
      <c r="C548" s="5" t="s">
        <v>193</v>
      </c>
      <c r="D548" s="5" t="s">
        <v>606</v>
      </c>
      <c r="E548" s="7">
        <v>480004811</v>
      </c>
      <c r="F548" s="5" t="str">
        <f>VLOOKUP(E548,MATRIZ!$A$2:$B$2499,2,FALSE)</f>
        <v>SERVICIO DE TRADUCCIÓN OFICIAL PARA LOS DIVERSOS DOCUMENTOS Y CONDICIONES DE CLIENTES Y DIRECCIÓN DE OPERACIONES DEL INSTITUTO NACIONAL DE SEGUROS SEGÚN DEMANDA</v>
      </c>
      <c r="G548" s="5">
        <v>1</v>
      </c>
      <c r="H548" s="5" t="s">
        <v>9</v>
      </c>
      <c r="I548" s="5" t="s">
        <v>6</v>
      </c>
      <c r="J548" s="5" t="s">
        <v>0</v>
      </c>
      <c r="K548" s="13">
        <v>44463</v>
      </c>
      <c r="L548" s="13">
        <v>45924</v>
      </c>
      <c r="M548" s="14">
        <v>45924</v>
      </c>
      <c r="N548" s="24" t="s">
        <v>2074</v>
      </c>
      <c r="O548" s="5"/>
    </row>
    <row r="549" spans="1:15" ht="75.8" x14ac:dyDescent="0.25">
      <c r="A549" s="5" t="s">
        <v>451</v>
      </c>
      <c r="B549" s="5">
        <v>307585</v>
      </c>
      <c r="C549" s="5" t="s">
        <v>607</v>
      </c>
      <c r="D549" s="5" t="s">
        <v>606</v>
      </c>
      <c r="E549" s="7">
        <v>480004820</v>
      </c>
      <c r="F549" s="5" t="str">
        <f>VLOOKUP(E549,MATRIZ!$A$2:$B$2499,2,FALSE)</f>
        <v>SERVICIO DE TRADUCCIÓN OFICIAL PARA LOS DIVERSOS DOCUMENTOS Y CONDICIONES DE CLIENTES Y DIRECCIÓN DE OPERACIONES DEL INSTITUTO NACIONAL DE SEGUROS SEGÚN DEMANDA</v>
      </c>
      <c r="G549" s="5">
        <v>1</v>
      </c>
      <c r="H549" s="5" t="s">
        <v>9</v>
      </c>
      <c r="I549" s="5" t="s">
        <v>6</v>
      </c>
      <c r="J549" s="5" t="s">
        <v>0</v>
      </c>
      <c r="K549" s="13">
        <v>44463</v>
      </c>
      <c r="L549" s="13">
        <v>45924</v>
      </c>
      <c r="M549" s="14">
        <v>45924</v>
      </c>
      <c r="N549" s="24" t="s">
        <v>2074</v>
      </c>
      <c r="O549" s="5"/>
    </row>
    <row r="550" spans="1:15" ht="75.8" x14ac:dyDescent="0.25">
      <c r="A550" s="5" t="s">
        <v>451</v>
      </c>
      <c r="B550" s="5">
        <v>308962</v>
      </c>
      <c r="C550" s="5" t="s">
        <v>127</v>
      </c>
      <c r="D550" s="5" t="s">
        <v>585</v>
      </c>
      <c r="E550" s="7">
        <v>490003314</v>
      </c>
      <c r="F550" s="5" t="str">
        <f>VLOOKUP(E550,MATRIZ!$A$2:$B$2499,2,FALSE)</f>
        <v>CONTRATO PARA LA PRESTACIÓN DEL SERVICIO AUXILIAR DE DIGITALIZACIÓN DE PÓLIZAS, RECLAMOS, NOTIFICACIONES Y DOCUMENTOS RELACIONADOS ENTRE EL INS E INS SERVICIOS S.A.#</v>
      </c>
      <c r="G550" s="8">
        <v>1</v>
      </c>
      <c r="H550" s="5" t="s">
        <v>2</v>
      </c>
      <c r="I550" s="5" t="s">
        <v>1</v>
      </c>
      <c r="J550" s="5" t="s">
        <v>0</v>
      </c>
      <c r="K550" s="13">
        <v>44487</v>
      </c>
      <c r="L550" s="13">
        <v>45948</v>
      </c>
      <c r="M550" s="14">
        <v>45948</v>
      </c>
      <c r="N550" s="24"/>
      <c r="O550" s="5"/>
    </row>
    <row r="551" spans="1:15" ht="75.8" x14ac:dyDescent="0.25">
      <c r="A551" s="5" t="s">
        <v>386</v>
      </c>
      <c r="B551" s="5">
        <v>316722</v>
      </c>
      <c r="C551" s="5" t="s">
        <v>193</v>
      </c>
      <c r="D551" s="5" t="s">
        <v>385</v>
      </c>
      <c r="E551" s="7">
        <v>490003426</v>
      </c>
      <c r="F551" s="5" t="str">
        <f>VLOOKUP(E551,MATRIZ!$A$2:$B$2499,2,FALSE)</f>
        <v>CONTRATACIÓN DE SERVICIOS PROFESIONALES DE TRADUCTORES OFICIALES PARA TRADUCCIONES AL IDIOMA ESPAÑOL DE TÉRMINOS Y CONDICIONES DE CONTRATOS DE REASEGUROS, SEGÚN DEMANDA</v>
      </c>
      <c r="G551" s="8">
        <v>6171.77</v>
      </c>
      <c r="H551" s="5" t="s">
        <v>9</v>
      </c>
      <c r="I551" s="5" t="s">
        <v>6</v>
      </c>
      <c r="J551" s="5" t="s">
        <v>0</v>
      </c>
      <c r="K551" s="13">
        <v>44760</v>
      </c>
      <c r="L551" s="13">
        <v>46221</v>
      </c>
      <c r="M551" s="14">
        <v>46221</v>
      </c>
      <c r="N551" s="24" t="s">
        <v>2150</v>
      </c>
      <c r="O551" s="5"/>
    </row>
    <row r="552" spans="1:15" ht="38.200000000000003" x14ac:dyDescent="0.25">
      <c r="A552" s="5" t="s">
        <v>780</v>
      </c>
      <c r="B552" s="5">
        <v>308542</v>
      </c>
      <c r="C552" s="5" t="s">
        <v>854</v>
      </c>
      <c r="D552" s="5" t="s">
        <v>1116</v>
      </c>
      <c r="E552" s="7">
        <v>480004418</v>
      </c>
      <c r="F552" s="5" t="str">
        <f>VLOOKUP(E552,MATRIZ!$A$2:$B$2499,2,FALSE)</f>
        <v>SERVICIOS PROFESIONALES PARA REALIZAR CALIFICACIÓN DE RIESGO DEL INSTITUTO NACIONAL DE SEGUROS</v>
      </c>
      <c r="G552" s="8">
        <v>23165</v>
      </c>
      <c r="H552" s="5" t="s">
        <v>9</v>
      </c>
      <c r="I552" s="5" t="s">
        <v>6</v>
      </c>
      <c r="J552" s="5" t="s">
        <v>14</v>
      </c>
      <c r="K552" s="13">
        <v>43775</v>
      </c>
      <c r="L552" s="13">
        <v>45236</v>
      </c>
      <c r="M552" s="14">
        <v>45236</v>
      </c>
      <c r="N552" s="24"/>
      <c r="O552" s="5"/>
    </row>
    <row r="553" spans="1:15" ht="38.200000000000003" x14ac:dyDescent="0.25">
      <c r="A553" s="5" t="s">
        <v>780</v>
      </c>
      <c r="B553" s="5">
        <v>311094</v>
      </c>
      <c r="C553" s="5" t="s">
        <v>849</v>
      </c>
      <c r="D553" s="5" t="s">
        <v>1063</v>
      </c>
      <c r="E553" s="7">
        <v>480004575</v>
      </c>
      <c r="F553" s="5" t="str">
        <f>VLOOKUP(E553,MATRIZ!$A$2:$B$2499,2,FALSE)</f>
        <v>SERVICIOS PROFESIONALES PARA REALIZAR CALIFICACIÓN DE RIESGO DEL INSTITUTO NACIONAL DE SEGUROS</v>
      </c>
      <c r="G553" s="8">
        <v>70480.89</v>
      </c>
      <c r="H553" s="5" t="s">
        <v>9</v>
      </c>
      <c r="I553" s="5" t="s">
        <v>6</v>
      </c>
      <c r="J553" s="5" t="s">
        <v>14</v>
      </c>
      <c r="K553" s="13">
        <v>43832</v>
      </c>
      <c r="L553" s="13">
        <v>45293</v>
      </c>
      <c r="M553" s="14">
        <v>45293</v>
      </c>
      <c r="N553" s="24"/>
      <c r="O553" s="5"/>
    </row>
    <row r="554" spans="1:15" ht="38.200000000000003" x14ac:dyDescent="0.25">
      <c r="A554" s="5" t="s">
        <v>5</v>
      </c>
      <c r="B554" s="5">
        <v>302790</v>
      </c>
      <c r="C554" s="5" t="s">
        <v>892</v>
      </c>
      <c r="D554" s="5">
        <v>497519</v>
      </c>
      <c r="E554" s="7">
        <v>480000497</v>
      </c>
      <c r="F554" s="5" t="str">
        <f>VLOOKUP(E554,MATRIZ!$A$2:$B$2499,2,FALSE)</f>
        <v>ATENCION A PACIENTES RT Y SOA</v>
      </c>
      <c r="G554" s="8">
        <v>1</v>
      </c>
      <c r="H554" s="5" t="s">
        <v>2</v>
      </c>
      <c r="I554" s="5" t="s">
        <v>1</v>
      </c>
      <c r="J554" s="5" t="s">
        <v>0</v>
      </c>
      <c r="K554" s="13">
        <v>35571</v>
      </c>
      <c r="L554" s="13">
        <v>45291</v>
      </c>
      <c r="M554" s="14">
        <v>45291</v>
      </c>
      <c r="N554" s="5"/>
      <c r="O554" s="5"/>
    </row>
    <row r="555" spans="1:15" ht="75.8" x14ac:dyDescent="0.25">
      <c r="A555" s="5" t="s">
        <v>5</v>
      </c>
      <c r="B555" s="5">
        <v>306561</v>
      </c>
      <c r="C555" s="5" t="s">
        <v>658</v>
      </c>
      <c r="D555" s="5" t="s">
        <v>974</v>
      </c>
      <c r="E555" s="7">
        <v>480004576</v>
      </c>
      <c r="F555" s="5" t="str">
        <f>VLOOKUP(E555,MATRIZ!$A$2:$B$2499,2,FALSE)</f>
        <v>ADQUISICIÓN BAJO MODALIDAD DE CONSIGNACIÓN DE MATERIALES QUIRÚRGICOS DE OSTEOSÍNTESIS ARTROSCOPIA Y OTROS PARA LA RESOLUCIÓN DE FRACTURAS Y LESIONES DE LOS ASEGURADOS</v>
      </c>
      <c r="G555" s="8">
        <v>1</v>
      </c>
      <c r="H555" s="5" t="s">
        <v>9</v>
      </c>
      <c r="I555" s="5" t="s">
        <v>1</v>
      </c>
      <c r="J555" s="5" t="s">
        <v>14</v>
      </c>
      <c r="K555" s="13">
        <v>44013</v>
      </c>
      <c r="L555" s="13">
        <v>45474</v>
      </c>
      <c r="M555" s="14">
        <v>45474</v>
      </c>
      <c r="N555" s="24"/>
      <c r="O555" s="5"/>
    </row>
    <row r="556" spans="1:15" ht="75.8" x14ac:dyDescent="0.25">
      <c r="A556" s="5" t="s">
        <v>5</v>
      </c>
      <c r="B556" s="5">
        <v>313955</v>
      </c>
      <c r="C556" s="5" t="s">
        <v>664</v>
      </c>
      <c r="D556" s="5" t="s">
        <v>974</v>
      </c>
      <c r="E556" s="7">
        <v>480004577</v>
      </c>
      <c r="F556" s="5" t="str">
        <f>VLOOKUP(E556,MATRIZ!$A$2:$B$2499,2,FALSE)</f>
        <v>ADQUISICIÓN BAJO MODALIDAD DE CONSIGNACIÓN DE MATERIALES QUIRÚRGICOS DE OSTEOSÍNTESIS ARTROSCOPIA Y OTROS PARA LA RESOLUCIÓN DE FRACTURAS Y LESIONES DE LOS ASEGURADOS</v>
      </c>
      <c r="G556" s="8">
        <v>1</v>
      </c>
      <c r="H556" s="5" t="s">
        <v>9</v>
      </c>
      <c r="I556" s="5" t="s">
        <v>1</v>
      </c>
      <c r="J556" s="5" t="s">
        <v>14</v>
      </c>
      <c r="K556" s="13">
        <v>44013</v>
      </c>
      <c r="L556" s="13">
        <v>45474</v>
      </c>
      <c r="M556" s="14">
        <v>45474</v>
      </c>
      <c r="N556" s="24"/>
      <c r="O556" s="5"/>
    </row>
    <row r="557" spans="1:15" ht="75.8" x14ac:dyDescent="0.25">
      <c r="A557" s="5" t="s">
        <v>5</v>
      </c>
      <c r="B557" s="5">
        <v>317005</v>
      </c>
      <c r="C557" s="5" t="s">
        <v>975</v>
      </c>
      <c r="D557" s="5" t="s">
        <v>974</v>
      </c>
      <c r="E557" s="7">
        <v>480004578</v>
      </c>
      <c r="F557" s="5" t="str">
        <f>VLOOKUP(E557,MATRIZ!$A$2:$B$2499,2,FALSE)</f>
        <v>ADQUISICIÓN BAJO MODALIDAD DE CONSIGNACIÓN DE MATERIALES QUIRÚRGICOS DE OSTEOSÍNTESIS ARTROSCOPIA Y OTROS PARA LA RESOLUCIÓN DE FRACTURAS Y LESIONES DE LOS ASEGURADOS</v>
      </c>
      <c r="G557" s="8">
        <v>1</v>
      </c>
      <c r="H557" s="5" t="s">
        <v>9</v>
      </c>
      <c r="I557" s="5" t="s">
        <v>1</v>
      </c>
      <c r="J557" s="5" t="s">
        <v>14</v>
      </c>
      <c r="K557" s="13">
        <v>44013</v>
      </c>
      <c r="L557" s="13">
        <v>45474</v>
      </c>
      <c r="M557" s="14">
        <v>45474</v>
      </c>
      <c r="N557" s="24"/>
      <c r="O557" s="5"/>
    </row>
    <row r="558" spans="1:15" ht="75.8" x14ac:dyDescent="0.25">
      <c r="A558" s="5" t="s">
        <v>5</v>
      </c>
      <c r="B558" s="5">
        <v>312825</v>
      </c>
      <c r="C558" s="5" t="s">
        <v>661</v>
      </c>
      <c r="D558" s="5" t="s">
        <v>974</v>
      </c>
      <c r="E558" s="7">
        <v>480004579</v>
      </c>
      <c r="F558" s="5" t="str">
        <f>VLOOKUP(E558,MATRIZ!$A$2:$B$2499,2,FALSE)</f>
        <v>ADQUISICIÓN BAJO MODALIDAD DE CONSIGNACIÓN DE MATERIALES QUIRÚRGICOS DE OSTEOSÍNTESIS ARTROSCOPIA Y OTROS PARA LA RESOLUCIÓN DE FRACTURAS Y LESIONES DE LOS ASEGURADOS</v>
      </c>
      <c r="G558" s="8">
        <v>1</v>
      </c>
      <c r="H558" s="5" t="s">
        <v>9</v>
      </c>
      <c r="I558" s="5" t="s">
        <v>1</v>
      </c>
      <c r="J558" s="5" t="s">
        <v>14</v>
      </c>
      <c r="K558" s="13">
        <v>44013</v>
      </c>
      <c r="L558" s="13">
        <v>45474</v>
      </c>
      <c r="M558" s="14">
        <v>45474</v>
      </c>
      <c r="N558" s="24"/>
      <c r="O558" s="5"/>
    </row>
    <row r="559" spans="1:15" ht="75.8" x14ac:dyDescent="0.25">
      <c r="A559" s="5" t="s">
        <v>5</v>
      </c>
      <c r="B559" s="5">
        <v>313975</v>
      </c>
      <c r="C559" s="5" t="s">
        <v>660</v>
      </c>
      <c r="D559" s="5" t="s">
        <v>974</v>
      </c>
      <c r="E559" s="7">
        <v>480004580</v>
      </c>
      <c r="F559" s="5" t="str">
        <f>VLOOKUP(E559,MATRIZ!$A$2:$B$2499,2,FALSE)</f>
        <v>ADQUISICIÓN BAJO MODALIDAD DE CONSIGNACIÓN DE MATERIALES QUIRÚRGICOS DE OSTEOSÍNTESIS ARTROSCOPIA Y OTROS PARA LA RESOLUCIÓN DE FRACTURAS Y LESIONES DE LOS ASEGURADOS</v>
      </c>
      <c r="G559" s="8">
        <v>1</v>
      </c>
      <c r="H559" s="5" t="s">
        <v>9</v>
      </c>
      <c r="I559" s="5" t="s">
        <v>1</v>
      </c>
      <c r="J559" s="5" t="s">
        <v>14</v>
      </c>
      <c r="K559" s="13">
        <v>44013</v>
      </c>
      <c r="L559" s="13">
        <v>45474</v>
      </c>
      <c r="M559" s="14">
        <v>45474</v>
      </c>
      <c r="N559" s="24"/>
      <c r="O559" s="5"/>
    </row>
    <row r="560" spans="1:15" ht="75.8" x14ac:dyDescent="0.25">
      <c r="A560" s="5" t="s">
        <v>5</v>
      </c>
      <c r="B560" s="5">
        <v>303213</v>
      </c>
      <c r="C560" s="5" t="s">
        <v>198</v>
      </c>
      <c r="D560" s="5" t="s">
        <v>974</v>
      </c>
      <c r="E560" s="7">
        <v>480004581</v>
      </c>
      <c r="F560" s="5" t="str">
        <f>VLOOKUP(E560,MATRIZ!$A$2:$B$2499,2,FALSE)</f>
        <v>ADQUISICIÓN BAJO MODALIDAD DE CONSIGNACIÓN DE MATERIALES QUIRÚRGICOS DE OSTEOSÍNTESIS ARTROSCOPIA Y OTROS PARA LA RESOLUCIÓN DE FRACTURAS Y LESIONES DE LOS ASEGURADOS</v>
      </c>
      <c r="G560" s="8">
        <v>1</v>
      </c>
      <c r="H560" s="5" t="s">
        <v>9</v>
      </c>
      <c r="I560" s="5" t="s">
        <v>1</v>
      </c>
      <c r="J560" s="5" t="s">
        <v>14</v>
      </c>
      <c r="K560" s="13">
        <v>44013</v>
      </c>
      <c r="L560" s="13">
        <v>45474</v>
      </c>
      <c r="M560" s="14">
        <v>45474</v>
      </c>
      <c r="N560" s="24"/>
      <c r="O560" s="5"/>
    </row>
    <row r="561" spans="1:15" ht="75.8" x14ac:dyDescent="0.25">
      <c r="A561" s="5" t="s">
        <v>5</v>
      </c>
      <c r="B561" s="5">
        <v>310040</v>
      </c>
      <c r="C561" s="5" t="s">
        <v>302</v>
      </c>
      <c r="D561" s="5" t="s">
        <v>974</v>
      </c>
      <c r="E561" s="7">
        <v>480004582</v>
      </c>
      <c r="F561" s="5" t="str">
        <f>VLOOKUP(E561,MATRIZ!$A$2:$B$2499,2,FALSE)</f>
        <v>ADQUISICIÓN BAJO MODALIDAD DE CONSIGNACIÓN DE MATERIALES QUIRÚRGICOS DE OSTEOSÍNTESIS ARTROSCOPIA Y OTROS PARA LA RESOLUCIÓN DE FRACTURAS Y LESIONES DE LOS ASEGURADOS</v>
      </c>
      <c r="G561" s="8">
        <v>1</v>
      </c>
      <c r="H561" s="5" t="s">
        <v>9</v>
      </c>
      <c r="I561" s="5" t="s">
        <v>1</v>
      </c>
      <c r="J561" s="5" t="s">
        <v>14</v>
      </c>
      <c r="K561" s="13">
        <v>44013</v>
      </c>
      <c r="L561" s="13">
        <v>45474</v>
      </c>
      <c r="M561" s="14">
        <v>45474</v>
      </c>
      <c r="N561" s="24"/>
      <c r="O561" s="5"/>
    </row>
    <row r="562" spans="1:15" ht="75.8" x14ac:dyDescent="0.25">
      <c r="A562" s="5" t="s">
        <v>5</v>
      </c>
      <c r="B562" s="5">
        <v>309443</v>
      </c>
      <c r="C562" s="5" t="s">
        <v>290</v>
      </c>
      <c r="D562" s="5" t="s">
        <v>974</v>
      </c>
      <c r="E562" s="7">
        <v>480004583</v>
      </c>
      <c r="F562" s="5" t="str">
        <f>VLOOKUP(E562,MATRIZ!$A$2:$B$2499,2,FALSE)</f>
        <v>ADQUISICIÓN BAJO MODALIDAD DE CONSIGNACIÓN DE MATERIALES QUIRÚRGICOS DE OSTEOSÍNTESIS ARTROSCOPIA Y OTROS PARA LA RESOLUCIÓN DE FRACTURAS Y LESIONES DE LOS ASEGURADOS</v>
      </c>
      <c r="G562" s="8">
        <v>1</v>
      </c>
      <c r="H562" s="5" t="s">
        <v>9</v>
      </c>
      <c r="I562" s="5" t="s">
        <v>1</v>
      </c>
      <c r="J562" s="5" t="s">
        <v>14</v>
      </c>
      <c r="K562" s="13">
        <v>44013</v>
      </c>
      <c r="L562" s="13">
        <v>45474</v>
      </c>
      <c r="M562" s="14">
        <v>45474</v>
      </c>
      <c r="N562" s="24"/>
      <c r="O562" s="5"/>
    </row>
    <row r="563" spans="1:15" ht="75.8" x14ac:dyDescent="0.25">
      <c r="A563" s="5" t="s">
        <v>5</v>
      </c>
      <c r="B563" s="5">
        <v>300341</v>
      </c>
      <c r="C563" s="5" t="s">
        <v>80</v>
      </c>
      <c r="D563" s="5" t="s">
        <v>974</v>
      </c>
      <c r="E563" s="7">
        <v>480004584</v>
      </c>
      <c r="F563" s="5" t="str">
        <f>VLOOKUP(E563,MATRIZ!$A$2:$B$2499,2,FALSE)</f>
        <v>ADQUISICIÓN BAJO MODALIDAD DE CONSIGNACIÓN DE MATERIALES QUIRÚRGICOS DE OSTEOSÍNTESIS ARTROSCOPIA Y OTROS PARA LA RESOLUCIÓN DE FRACTURAS Y LESIONES DE LOS ASEGURADOS</v>
      </c>
      <c r="G563" s="8">
        <v>1</v>
      </c>
      <c r="H563" s="5" t="s">
        <v>9</v>
      </c>
      <c r="I563" s="5" t="s">
        <v>1</v>
      </c>
      <c r="J563" s="5" t="s">
        <v>14</v>
      </c>
      <c r="K563" s="13">
        <v>44013</v>
      </c>
      <c r="L563" s="13">
        <v>45474</v>
      </c>
      <c r="M563" s="14">
        <v>45474</v>
      </c>
      <c r="N563" s="24"/>
      <c r="O563" s="5"/>
    </row>
    <row r="564" spans="1:15" ht="75.8" x14ac:dyDescent="0.25">
      <c r="A564" s="5" t="s">
        <v>5</v>
      </c>
      <c r="B564" s="5">
        <v>310490</v>
      </c>
      <c r="C564" s="5" t="s">
        <v>657</v>
      </c>
      <c r="D564" s="5" t="s">
        <v>974</v>
      </c>
      <c r="E564" s="7">
        <v>480004585</v>
      </c>
      <c r="F564" s="5" t="str">
        <f>VLOOKUP(E564,MATRIZ!$A$2:$B$2499,2,FALSE)</f>
        <v>ADQUISICIÓN BAJO MODALIDAD DE CONSIGNACIÓN DE MATERIALES QUIRÚRGICOS DE OSTEOSÍNTESIS ARTROSCOPIA Y OTROS PARA LA RESOLUCIÓN DE FRACTURAS Y LESIONES DE LOS ASEGURADOS</v>
      </c>
      <c r="G564" s="8">
        <v>1</v>
      </c>
      <c r="H564" s="5" t="s">
        <v>9</v>
      </c>
      <c r="I564" s="5" t="s">
        <v>1</v>
      </c>
      <c r="J564" s="5" t="s">
        <v>14</v>
      </c>
      <c r="K564" s="13">
        <v>44013</v>
      </c>
      <c r="L564" s="13">
        <v>45474</v>
      </c>
      <c r="M564" s="14">
        <v>45474</v>
      </c>
      <c r="N564" s="24"/>
      <c r="O564" s="5"/>
    </row>
    <row r="565" spans="1:15" ht="75.8" x14ac:dyDescent="0.25">
      <c r="A565" s="5" t="s">
        <v>5</v>
      </c>
      <c r="B565" s="5">
        <v>304376</v>
      </c>
      <c r="C565" s="5" t="s">
        <v>662</v>
      </c>
      <c r="D565" s="5" t="s">
        <v>974</v>
      </c>
      <c r="E565" s="7">
        <v>480004586</v>
      </c>
      <c r="F565" s="5" t="str">
        <f>VLOOKUP(E565,MATRIZ!$A$2:$B$2499,2,FALSE)</f>
        <v>ADQUISICIÓN BAJO MODALIDAD DE CONSIGNACIÓN DE MATERIALES QUIRÚRGICOS DE OSTEOSÍNTESIS ARTROSCOPIA Y OTROS PARA LA RESOLUCIÓN DE FRACTURAS Y LESIONES DE LOS ASEGURADOS</v>
      </c>
      <c r="G565" s="8">
        <v>1</v>
      </c>
      <c r="H565" s="5" t="s">
        <v>9</v>
      </c>
      <c r="I565" s="5" t="s">
        <v>1</v>
      </c>
      <c r="J565" s="5" t="s">
        <v>14</v>
      </c>
      <c r="K565" s="13">
        <v>44013</v>
      </c>
      <c r="L565" s="13">
        <v>45474</v>
      </c>
      <c r="M565" s="14">
        <v>45474</v>
      </c>
      <c r="N565" s="24"/>
      <c r="O565" s="5"/>
    </row>
    <row r="566" spans="1:15" ht="75.8" x14ac:dyDescent="0.25">
      <c r="A566" s="5" t="s">
        <v>5</v>
      </c>
      <c r="B566" s="5">
        <v>316136</v>
      </c>
      <c r="C566" s="5" t="s">
        <v>659</v>
      </c>
      <c r="D566" s="5" t="s">
        <v>974</v>
      </c>
      <c r="E566" s="7">
        <v>480004587</v>
      </c>
      <c r="F566" s="5" t="str">
        <f>VLOOKUP(E566,MATRIZ!$A$2:$B$2499,2,FALSE)</f>
        <v>ADQUISICIÓN BAJO MODALIDAD DE CONSIGNACIÓN DE MATERIALES QUIRÚRGICOS DE OSTEOSÍNTESIS ARTROSCOPIA Y OTROS PARA LA RESOLUCIÓN DE FRACTURAS Y LESIONES DE LOS ASEGURADOS</v>
      </c>
      <c r="G566" s="8">
        <v>1</v>
      </c>
      <c r="H566" s="5" t="s">
        <v>9</v>
      </c>
      <c r="I566" s="5" t="s">
        <v>1</v>
      </c>
      <c r="J566" s="5" t="s">
        <v>14</v>
      </c>
      <c r="K566" s="13">
        <v>44013</v>
      </c>
      <c r="L566" s="13">
        <v>45474</v>
      </c>
      <c r="M566" s="14">
        <v>45474</v>
      </c>
      <c r="N566" s="24"/>
      <c r="O566" s="5"/>
    </row>
    <row r="567" spans="1:15" ht="38.200000000000003" x14ac:dyDescent="0.25">
      <c r="A567" s="5" t="s">
        <v>5</v>
      </c>
      <c r="B567" s="5">
        <v>309443</v>
      </c>
      <c r="C567" s="5" t="s">
        <v>290</v>
      </c>
      <c r="D567" s="5" t="s">
        <v>289</v>
      </c>
      <c r="E567" s="7">
        <v>480004985</v>
      </c>
      <c r="F567" s="5" t="str">
        <f>VLOOKUP(E567,MATRIZ!$A$2:$B$2499,2,FALSE)</f>
        <v xml:space="preserve">SERVICIO DE SUMINISTRO DE INSUMOS Y CONSUMIBLES EN MODALIDAD DE CONSIGNACIÓN </v>
      </c>
      <c r="G567" s="8">
        <v>1</v>
      </c>
      <c r="H567" s="5" t="s">
        <v>9</v>
      </c>
      <c r="I567" s="5" t="s">
        <v>1</v>
      </c>
      <c r="J567" s="5" t="s">
        <v>0</v>
      </c>
      <c r="K567" s="13">
        <v>44831</v>
      </c>
      <c r="L567" s="13">
        <v>46292</v>
      </c>
      <c r="M567" s="14">
        <v>46292</v>
      </c>
      <c r="N567" s="24"/>
      <c r="O567" s="5"/>
    </row>
    <row r="568" spans="1:15" ht="25.7" x14ac:dyDescent="0.25">
      <c r="A568" s="5" t="s">
        <v>5</v>
      </c>
      <c r="B568" s="5">
        <v>308370</v>
      </c>
      <c r="C568" s="5" t="s">
        <v>1178</v>
      </c>
      <c r="D568" s="5" t="s">
        <v>1177</v>
      </c>
      <c r="E568" s="7">
        <v>480004378</v>
      </c>
      <c r="F568" s="5" t="str">
        <f>VLOOKUP(E568,MATRIZ!$A$2:$B$2499,2,FALSE)</f>
        <v>SUMINISTRO EN CONSIGNACIÓN DE INSUMOS PARA IMPLANTOLOGÍA DENTAL</v>
      </c>
      <c r="G568" s="8">
        <v>331290.61</v>
      </c>
      <c r="H568" s="5" t="s">
        <v>9</v>
      </c>
      <c r="I568" s="5" t="s">
        <v>6</v>
      </c>
      <c r="J568" s="5" t="s">
        <v>14</v>
      </c>
      <c r="K568" s="13">
        <v>43699</v>
      </c>
      <c r="L568" s="13">
        <v>45160</v>
      </c>
      <c r="M568" s="14">
        <v>45160</v>
      </c>
      <c r="N568" s="24"/>
      <c r="O568" s="5"/>
    </row>
    <row r="569" spans="1:15" ht="75.8" x14ac:dyDescent="0.25">
      <c r="A569" s="5" t="s">
        <v>5</v>
      </c>
      <c r="B569" s="5">
        <v>313362</v>
      </c>
      <c r="C569" s="5" t="s">
        <v>362</v>
      </c>
      <c r="D569" s="5" t="s">
        <v>1027</v>
      </c>
      <c r="E569" s="7">
        <v>480004492</v>
      </c>
      <c r="F569" s="5" t="str">
        <f>VLOOKUP(E569,MATRIZ!$A$2:$B$2499,2,FALSE)</f>
        <v>ADQUISICIÓN SERVICIO MANTENIMIENTO PREVENTIVO Y CORRECTIVO EQUIPOS HOSPITALIZACIÓN MARCA BIEGLER CAESAREA INNOMED METRO Y TEDISEL DE LA RED DE SERVICIOS DE SALUD DEL INS</v>
      </c>
      <c r="G569" s="8">
        <v>26103</v>
      </c>
      <c r="H569" s="5" t="s">
        <v>9</v>
      </c>
      <c r="I569" s="5" t="s">
        <v>6</v>
      </c>
      <c r="J569" s="5" t="s">
        <v>0</v>
      </c>
      <c r="K569" s="13">
        <v>43878</v>
      </c>
      <c r="L569" s="13">
        <v>45339</v>
      </c>
      <c r="M569" s="14">
        <v>45339</v>
      </c>
      <c r="N569" s="24"/>
      <c r="O569" s="5"/>
    </row>
    <row r="570" spans="1:15" ht="75.8" x14ac:dyDescent="0.25">
      <c r="A570" s="5" t="s">
        <v>5</v>
      </c>
      <c r="B570" s="5">
        <v>300933</v>
      </c>
      <c r="C570" s="5" t="s">
        <v>432</v>
      </c>
      <c r="D570" s="5" t="s">
        <v>1027</v>
      </c>
      <c r="E570" s="7">
        <v>480004494</v>
      </c>
      <c r="F570" s="5" t="str">
        <f>VLOOKUP(E570,MATRIZ!$A$2:$B$2499,2,FALSE)</f>
        <v>ADQUISICIÓN SERVICIO MANTENIMIENTO PREVENTIVO Y CORRECTIVO EQUIPOS HOSPITALIZACIÓN MARCA BIEGLER CAESAREA INNOMED METRO Y TEDISEL DE LA RED DE SERVICIOS DE SALUD DEL INS</v>
      </c>
      <c r="G570" s="8">
        <v>40750.6</v>
      </c>
      <c r="H570" s="5" t="s">
        <v>9</v>
      </c>
      <c r="I570" s="5" t="s">
        <v>6</v>
      </c>
      <c r="J570" s="5" t="s">
        <v>0</v>
      </c>
      <c r="K570" s="13">
        <v>43878</v>
      </c>
      <c r="L570" s="13">
        <v>45339</v>
      </c>
      <c r="M570" s="14">
        <v>45339</v>
      </c>
      <c r="N570" s="24"/>
      <c r="O570" s="5"/>
    </row>
    <row r="571" spans="1:15" ht="75.8" x14ac:dyDescent="0.25">
      <c r="A571" s="5" t="s">
        <v>5</v>
      </c>
      <c r="B571" s="5">
        <v>304150</v>
      </c>
      <c r="C571" s="5" t="s">
        <v>301</v>
      </c>
      <c r="D571" s="5" t="s">
        <v>1027</v>
      </c>
      <c r="E571" s="7">
        <v>480004490</v>
      </c>
      <c r="F571" s="5" t="str">
        <f>VLOOKUP(E571,MATRIZ!$A$2:$B$2499,2,FALSE)</f>
        <v>ADQUISICIÓN SERVICIO MANTENIMIENTO PREVENTIVO Y CORRECTIVO EQUIPOS HOSPITALIZACIÓN MARCA BIEGLER CAESAREA INNOMED METRO Y TEDISEL DE LA RED DE SERVICIOS DE SALUD DEL INS</v>
      </c>
      <c r="G571" s="8">
        <v>54752242.560000002</v>
      </c>
      <c r="H571" s="5" t="s">
        <v>2</v>
      </c>
      <c r="I571" s="5" t="s">
        <v>6</v>
      </c>
      <c r="J571" s="5" t="s">
        <v>14</v>
      </c>
      <c r="K571" s="13">
        <v>43878</v>
      </c>
      <c r="L571" s="13">
        <v>45339</v>
      </c>
      <c r="M571" s="14">
        <v>45339</v>
      </c>
      <c r="N571" s="24"/>
      <c r="O571" s="5"/>
    </row>
    <row r="572" spans="1:15" ht="39.450000000000003" x14ac:dyDescent="0.25">
      <c r="A572" s="5" t="s">
        <v>5</v>
      </c>
      <c r="B572" s="5">
        <v>304147</v>
      </c>
      <c r="C572" s="5" t="s">
        <v>549</v>
      </c>
      <c r="D572" s="5" t="s">
        <v>547</v>
      </c>
      <c r="E572" s="7">
        <v>480004848</v>
      </c>
      <c r="F572" s="5" t="str">
        <f>VLOOKUP(E572,MATRIZ!$A$2:$B$2499,2,FALSE)</f>
        <v>ADQUISICION DE INSUMOS DESCARTABLES PARA COCINA, MODALIDAD SEGÚN DEMANDA</v>
      </c>
      <c r="G572" s="8">
        <v>8258061.1100000003</v>
      </c>
      <c r="H572" s="5" t="s">
        <v>2</v>
      </c>
      <c r="I572" s="5" t="s">
        <v>6</v>
      </c>
      <c r="J572" s="5" t="s">
        <v>0</v>
      </c>
      <c r="K572" s="13">
        <v>44540</v>
      </c>
      <c r="L572" s="13">
        <v>46001</v>
      </c>
      <c r="M572" s="14">
        <v>46001</v>
      </c>
      <c r="N572" s="24" t="s">
        <v>2099</v>
      </c>
      <c r="O572" s="5"/>
    </row>
    <row r="573" spans="1:15" ht="39.450000000000003" x14ac:dyDescent="0.25">
      <c r="A573" s="5" t="s">
        <v>5</v>
      </c>
      <c r="B573" s="5">
        <v>317787</v>
      </c>
      <c r="C573" s="5" t="s">
        <v>178</v>
      </c>
      <c r="D573" s="5" t="s">
        <v>547</v>
      </c>
      <c r="E573" s="7">
        <v>480004847</v>
      </c>
      <c r="F573" s="5" t="str">
        <f>VLOOKUP(E573,MATRIZ!$A$2:$B$2499,2,FALSE)</f>
        <v>ADQUISICION DE INSUMOS DESCARTABLES PARA COCINA, MODALIDAD SEGÚN DEMANDA</v>
      </c>
      <c r="G573" s="8">
        <v>10322576.380000001</v>
      </c>
      <c r="H573" s="5" t="s">
        <v>2</v>
      </c>
      <c r="I573" s="5" t="s">
        <v>6</v>
      </c>
      <c r="J573" s="5" t="s">
        <v>0</v>
      </c>
      <c r="K573" s="13">
        <v>44540</v>
      </c>
      <c r="L573" s="13">
        <v>46001</v>
      </c>
      <c r="M573" s="14">
        <v>46001</v>
      </c>
      <c r="N573" s="24" t="s">
        <v>2099</v>
      </c>
      <c r="O573" s="5"/>
    </row>
    <row r="574" spans="1:15" ht="39.450000000000003" x14ac:dyDescent="0.25">
      <c r="A574" s="5" t="s">
        <v>5</v>
      </c>
      <c r="B574" s="5">
        <v>313530</v>
      </c>
      <c r="C574" s="5" t="s">
        <v>548</v>
      </c>
      <c r="D574" s="5" t="s">
        <v>547</v>
      </c>
      <c r="E574" s="7">
        <v>480004849</v>
      </c>
      <c r="F574" s="5" t="str">
        <f>VLOOKUP(E574,MATRIZ!$A$2:$B$2499,2,FALSE)</f>
        <v>ADQUISICION DE INSUMOS DESCARTABLES PARA COCINA, MODALIDAD SEGÚN DEMANDA</v>
      </c>
      <c r="G574" s="8">
        <v>18580637.5</v>
      </c>
      <c r="H574" s="5" t="s">
        <v>2</v>
      </c>
      <c r="I574" s="5" t="s">
        <v>6</v>
      </c>
      <c r="J574" s="5" t="s">
        <v>0</v>
      </c>
      <c r="K574" s="13">
        <v>44540</v>
      </c>
      <c r="L574" s="13">
        <v>46001</v>
      </c>
      <c r="M574" s="14">
        <v>46001</v>
      </c>
      <c r="N574" s="24" t="s">
        <v>2099</v>
      </c>
      <c r="O574" s="5"/>
    </row>
    <row r="575" spans="1:15" ht="50.75" x14ac:dyDescent="0.25">
      <c r="A575" s="5" t="s">
        <v>5</v>
      </c>
      <c r="B575" s="5">
        <v>304615</v>
      </c>
      <c r="C575" s="5" t="s">
        <v>459</v>
      </c>
      <c r="D575" s="5" t="s">
        <v>458</v>
      </c>
      <c r="E575" s="7">
        <v>480004913</v>
      </c>
      <c r="F575" s="5" t="str">
        <f>VLOOKUP(E575,MATRIZ!$A$2:$B$2499,2,FALSE)</f>
        <v>SERVICIO PARA EL ALQUILER DE CRANEOTOMO Y LA DOTACIÓN DE INSUMOS EN MO-DALIDAD CONSUMO SEGÚN DEMANDA</v>
      </c>
      <c r="G575" s="8">
        <v>41603.050000000003</v>
      </c>
      <c r="H575" s="5" t="s">
        <v>9</v>
      </c>
      <c r="I575" s="5" t="s">
        <v>6</v>
      </c>
      <c r="J575" s="5" t="s">
        <v>0</v>
      </c>
      <c r="K575" s="13">
        <v>44687</v>
      </c>
      <c r="L575" s="13">
        <v>46148</v>
      </c>
      <c r="M575" s="14">
        <v>46148</v>
      </c>
      <c r="N575" s="24"/>
      <c r="O575" s="5"/>
    </row>
    <row r="576" spans="1:15" ht="50.75" x14ac:dyDescent="0.25">
      <c r="A576" s="5" t="s">
        <v>5</v>
      </c>
      <c r="B576" s="5">
        <v>301010</v>
      </c>
      <c r="C576" s="5" t="s">
        <v>225</v>
      </c>
      <c r="D576" s="5" t="s">
        <v>266</v>
      </c>
      <c r="E576" s="7">
        <v>480004995</v>
      </c>
      <c r="F576" s="5" t="str">
        <f>VLOOKUP(E576,MATRIZ!$A$2:$B$2499,2,FALSE)</f>
        <v>ADQUISICIÓN DE HIELO SECO, NITRÓGENO LÍQUIDO Y HELIO LÍQUIDO PARA EL INSTITUTO NACIONAL E SEGUROS SEGÚN DEMANDA</v>
      </c>
      <c r="G576" s="8">
        <v>16475.71</v>
      </c>
      <c r="H576" s="5" t="s">
        <v>9</v>
      </c>
      <c r="I576" s="5" t="s">
        <v>6</v>
      </c>
      <c r="J576" s="5" t="s">
        <v>0</v>
      </c>
      <c r="K576" s="13">
        <v>44851</v>
      </c>
      <c r="L576" s="13">
        <v>46312</v>
      </c>
      <c r="M576" s="14">
        <v>46312</v>
      </c>
      <c r="N576" s="24" t="s">
        <v>2103</v>
      </c>
      <c r="O576" s="5"/>
    </row>
    <row r="577" spans="1:15" ht="50.75" x14ac:dyDescent="0.25">
      <c r="A577" s="5" t="s">
        <v>5</v>
      </c>
      <c r="B577" s="5">
        <v>302496</v>
      </c>
      <c r="C577" s="5" t="s">
        <v>267</v>
      </c>
      <c r="D577" s="5" t="s">
        <v>266</v>
      </c>
      <c r="E577" s="7">
        <v>480004996</v>
      </c>
      <c r="F577" s="5" t="str">
        <f>VLOOKUP(E577,MATRIZ!$A$2:$B$2499,2,FALSE)</f>
        <v>ADQUISICIÓN DE HIELO SECO, NITRÓGENO LÍQUIDO Y HELIO LÍQUIDO PARA EL INSTITUTO NACIONAL E SEGUROS SEGÚN DEMANDA</v>
      </c>
      <c r="G577" s="8">
        <v>32951.43</v>
      </c>
      <c r="H577" s="5" t="s">
        <v>9</v>
      </c>
      <c r="I577" s="5" t="s">
        <v>6</v>
      </c>
      <c r="J577" s="5" t="s">
        <v>0</v>
      </c>
      <c r="K577" s="13">
        <v>44851</v>
      </c>
      <c r="L577" s="13">
        <v>46312</v>
      </c>
      <c r="M577" s="14">
        <v>46312</v>
      </c>
      <c r="N577" s="24" t="s">
        <v>2103</v>
      </c>
      <c r="O577" s="5"/>
    </row>
    <row r="578" spans="1:15" ht="38.200000000000003" x14ac:dyDescent="0.25">
      <c r="A578" s="5" t="s">
        <v>5</v>
      </c>
      <c r="B578" s="5">
        <v>317942</v>
      </c>
      <c r="C578" s="5" t="s">
        <v>281</v>
      </c>
      <c r="D578" s="5" t="s">
        <v>280</v>
      </c>
      <c r="E578" s="7">
        <v>480004949</v>
      </c>
      <c r="F578" s="5" t="str">
        <f>VLOOKUP(E578,MATRIZ!$A$2:$B$2499,2,FALSE)</f>
        <v>ADQUISICIÓN DE FRUTAS, VERDURAS Y VEGETALES POR DEMANDA PARA NUTRICIÓN DEL HOSPITAL DEL TRAUMA</v>
      </c>
      <c r="G578" s="8">
        <v>78671894</v>
      </c>
      <c r="H578" s="5" t="s">
        <v>2</v>
      </c>
      <c r="I578" s="5" t="s">
        <v>6</v>
      </c>
      <c r="J578" s="5" t="s">
        <v>0</v>
      </c>
      <c r="K578" s="13">
        <v>44837</v>
      </c>
      <c r="L578" s="13">
        <v>46298</v>
      </c>
      <c r="M578" s="14">
        <v>46298</v>
      </c>
      <c r="N578" s="24" t="s">
        <v>2105</v>
      </c>
      <c r="O578" s="5"/>
    </row>
    <row r="579" spans="1:15" ht="50.75" x14ac:dyDescent="0.25">
      <c r="A579" s="5" t="s">
        <v>5</v>
      </c>
      <c r="B579" s="5">
        <v>317980</v>
      </c>
      <c r="C579" s="5" t="s">
        <v>279</v>
      </c>
      <c r="D579" s="5" t="s">
        <v>278</v>
      </c>
      <c r="E579" s="7">
        <v>480004950</v>
      </c>
      <c r="F579" s="5" t="str">
        <f>VLOOKUP(E579,MATRIZ!$A$2:$B$2499,2,FALSE)</f>
        <v>ADQUISICIÓN DE PRODUCTOS CÁRNICOS, PESCADO, POLLO Y HUEVOS POR DEMANDA PARA NUTRICIÓN DEL HOSPITAL DEL TRAUMA</v>
      </c>
      <c r="G579" s="8">
        <v>19275120</v>
      </c>
      <c r="H579" s="5" t="s">
        <v>2</v>
      </c>
      <c r="I579" s="5" t="s">
        <v>6</v>
      </c>
      <c r="J579" s="5" t="s">
        <v>0</v>
      </c>
      <c r="K579" s="13">
        <v>44837</v>
      </c>
      <c r="L579" s="13">
        <v>46298</v>
      </c>
      <c r="M579" s="14">
        <v>46298</v>
      </c>
      <c r="N579" s="24" t="s">
        <v>2106</v>
      </c>
      <c r="O579" s="5"/>
    </row>
    <row r="580" spans="1:15" ht="52.6" x14ac:dyDescent="0.25">
      <c r="A580" s="5" t="s">
        <v>5</v>
      </c>
      <c r="B580" s="5">
        <v>317787</v>
      </c>
      <c r="C580" s="5" t="s">
        <v>178</v>
      </c>
      <c r="D580" s="5" t="s">
        <v>176</v>
      </c>
      <c r="E580" s="7">
        <v>480005046</v>
      </c>
      <c r="F580" s="5" t="str">
        <f>VLOOKUP(E580,MATRIZ!$A$2:$B$2499,2,FALSE)</f>
        <v>ADQUISICIÓN DE ABARROTES POR DEMANDA PARA NUTRICIÓN DEL HOSPITAL DEL TRAUMA</v>
      </c>
      <c r="G580" s="8">
        <v>55377308.590000004</v>
      </c>
      <c r="H580" s="5" t="s">
        <v>2</v>
      </c>
      <c r="I580" s="5" t="s">
        <v>6</v>
      </c>
      <c r="J580" s="5" t="s">
        <v>0</v>
      </c>
      <c r="K580" s="13">
        <v>44932</v>
      </c>
      <c r="L580" s="13">
        <v>46393</v>
      </c>
      <c r="M580" s="14">
        <v>46393</v>
      </c>
      <c r="N580" s="24" t="s">
        <v>2107</v>
      </c>
      <c r="O580" s="5"/>
    </row>
    <row r="581" spans="1:15" ht="52.6" x14ac:dyDescent="0.25">
      <c r="A581" s="5" t="s">
        <v>5</v>
      </c>
      <c r="B581" s="5">
        <v>312136</v>
      </c>
      <c r="C581" s="5" t="s">
        <v>177</v>
      </c>
      <c r="D581" s="5" t="s">
        <v>176</v>
      </c>
      <c r="E581" s="7">
        <v>480005047</v>
      </c>
      <c r="F581" s="5" t="str">
        <f>VLOOKUP(E581,MATRIZ!$A$2:$B$2499,2,FALSE)</f>
        <v>ADQUISICIÓN DE ABARROTES POR DEMANDA PARA NUTRICIÓN DEL HOSPITAL DEL TRAUMA</v>
      </c>
      <c r="G581" s="8">
        <v>56203835.579999998</v>
      </c>
      <c r="H581" s="5" t="s">
        <v>2</v>
      </c>
      <c r="I581" s="5" t="s">
        <v>6</v>
      </c>
      <c r="J581" s="5" t="s">
        <v>0</v>
      </c>
      <c r="K581" s="13">
        <v>44932</v>
      </c>
      <c r="L581" s="13">
        <v>46393</v>
      </c>
      <c r="M581" s="14">
        <v>46393</v>
      </c>
      <c r="N581" s="24" t="s">
        <v>2107</v>
      </c>
      <c r="O581" s="5"/>
    </row>
    <row r="582" spans="1:15" ht="52.6" x14ac:dyDescent="0.25">
      <c r="A582" s="5" t="s">
        <v>5</v>
      </c>
      <c r="B582" s="5">
        <v>317985</v>
      </c>
      <c r="C582" s="5" t="s">
        <v>179</v>
      </c>
      <c r="D582" s="5" t="s">
        <v>176</v>
      </c>
      <c r="E582" s="7">
        <v>480005045</v>
      </c>
      <c r="F582" s="5" t="str">
        <f>VLOOKUP(E582,MATRIZ!$A$2:$B$2499,2,FALSE)</f>
        <v>ADQUISICIÓN DE ABARROTES POR DEMANDA PARA NUTRICIÓN DEL HOSPITAL DEL TRAUMA</v>
      </c>
      <c r="G582" s="8">
        <v>23142755.829999998</v>
      </c>
      <c r="H582" s="5" t="s">
        <v>2</v>
      </c>
      <c r="I582" s="5" t="s">
        <v>6</v>
      </c>
      <c r="J582" s="5" t="s">
        <v>0</v>
      </c>
      <c r="K582" s="13">
        <v>44932</v>
      </c>
      <c r="L582" s="13">
        <v>46393</v>
      </c>
      <c r="M582" s="14">
        <v>46393</v>
      </c>
      <c r="N582" s="24" t="s">
        <v>2107</v>
      </c>
      <c r="O582" s="5"/>
    </row>
    <row r="583" spans="1:15" ht="38.200000000000003" x14ac:dyDescent="0.25">
      <c r="A583" s="5" t="s">
        <v>5</v>
      </c>
      <c r="B583" s="5">
        <v>317985</v>
      </c>
      <c r="C583" s="5" t="s">
        <v>179</v>
      </c>
      <c r="D583" s="5" t="s">
        <v>231</v>
      </c>
      <c r="E583" s="7">
        <v>480004960</v>
      </c>
      <c r="F583" s="5" t="str">
        <f>VLOOKUP(E583,MATRIZ!$A$2:$B$2499,2,FALSE)</f>
        <v>ADQUISICIÓN DE PRODUCTOS LÁCTEOS Y DERIVADOS POR DEMANDA PARA NUTRICIÓN DEL HOSPITAL DEL TRAUMA</v>
      </c>
      <c r="G583" s="8">
        <v>1961553.34</v>
      </c>
      <c r="H583" s="5" t="s">
        <v>2</v>
      </c>
      <c r="I583" s="5" t="s">
        <v>6</v>
      </c>
      <c r="J583" s="5" t="s">
        <v>0</v>
      </c>
      <c r="K583" s="13">
        <v>44883</v>
      </c>
      <c r="L583" s="13">
        <v>46344</v>
      </c>
      <c r="M583" s="14">
        <v>46344</v>
      </c>
      <c r="N583" s="24" t="s">
        <v>2108</v>
      </c>
      <c r="O583" s="5"/>
    </row>
    <row r="584" spans="1:15" ht="38.200000000000003" x14ac:dyDescent="0.25">
      <c r="A584" s="5" t="s">
        <v>5</v>
      </c>
      <c r="B584" s="5">
        <v>304518</v>
      </c>
      <c r="C584" s="5" t="s">
        <v>232</v>
      </c>
      <c r="D584" s="5" t="s">
        <v>231</v>
      </c>
      <c r="E584" s="7">
        <v>480004959</v>
      </c>
      <c r="F584" s="5" t="str">
        <f>VLOOKUP(E584,MATRIZ!$A$2:$B$2499,2,FALSE)</f>
        <v>ADQUISICIÓN DE PRODUCTOS LÁCTEOS Y DERIVADOS POR DEMANDA PARA NUTRICIÓN DEL HOSPITAL DEL TRAUMA</v>
      </c>
      <c r="G584" s="8">
        <v>49038833.649999999</v>
      </c>
      <c r="H584" s="5" t="s">
        <v>2</v>
      </c>
      <c r="I584" s="5" t="s">
        <v>6</v>
      </c>
      <c r="J584" s="5" t="s">
        <v>0</v>
      </c>
      <c r="K584" s="13">
        <v>44883</v>
      </c>
      <c r="L584" s="13">
        <v>46344</v>
      </c>
      <c r="M584" s="14">
        <v>46344</v>
      </c>
      <c r="N584" s="24" t="s">
        <v>2108</v>
      </c>
      <c r="O584" s="5"/>
    </row>
    <row r="585" spans="1:15" ht="38.200000000000003" x14ac:dyDescent="0.25">
      <c r="A585" s="5" t="s">
        <v>5</v>
      </c>
      <c r="B585" s="5">
        <v>317941</v>
      </c>
      <c r="C585" s="5" t="s">
        <v>181</v>
      </c>
      <c r="D585" s="5" t="s">
        <v>180</v>
      </c>
      <c r="E585" s="7">
        <v>480005000</v>
      </c>
      <c r="F585" s="5" t="str">
        <f>VLOOKUP(E585,MATRIZ!$A$2:$B$2499,2,FALSE)</f>
        <v>ADQUISICIÓN DE FRUTAS, VERDURAS Y VEGETALES POR DEMANDA PARA NUTRICIÓN DEL HOSPITAL DEL TRAUMA.</v>
      </c>
      <c r="G585" s="8">
        <v>77510252</v>
      </c>
      <c r="H585" s="5" t="s">
        <v>2</v>
      </c>
      <c r="I585" s="5" t="s">
        <v>6</v>
      </c>
      <c r="J585" s="5" t="s">
        <v>0</v>
      </c>
      <c r="K585" s="13">
        <v>44930</v>
      </c>
      <c r="L585" s="13">
        <v>46391</v>
      </c>
      <c r="M585" s="14">
        <v>46391</v>
      </c>
      <c r="N585" s="24" t="s">
        <v>2109</v>
      </c>
      <c r="O585" s="5"/>
    </row>
    <row r="586" spans="1:15" ht="50.75" x14ac:dyDescent="0.25">
      <c r="A586" s="5" t="s">
        <v>5</v>
      </c>
      <c r="B586" s="5">
        <v>318087</v>
      </c>
      <c r="C586" s="5" t="s">
        <v>204</v>
      </c>
      <c r="D586" s="5" t="s">
        <v>170</v>
      </c>
      <c r="E586" s="7">
        <v>480005067</v>
      </c>
      <c r="F586" s="5" t="str">
        <f>VLOOKUP(E586,MATRIZ!$A$2:$B$2499,2,FALSE)</f>
        <v>ADQUISICIÓN DE PRODUCTOS CÁRNICOS, POLLO Y HUEVOS POR DEMANDA PARA NUTRICIÓN DEL HOSPITAL DEL TRAUMA</v>
      </c>
      <c r="G586" s="8">
        <v>111623090.76000001</v>
      </c>
      <c r="H586" s="5" t="s">
        <v>2</v>
      </c>
      <c r="I586" s="5" t="s">
        <v>6</v>
      </c>
      <c r="J586" s="5" t="s">
        <v>0</v>
      </c>
      <c r="K586" s="13">
        <v>44918</v>
      </c>
      <c r="L586" s="13">
        <v>46379</v>
      </c>
      <c r="M586" s="14">
        <v>46379</v>
      </c>
      <c r="N586" s="24" t="s">
        <v>2110</v>
      </c>
      <c r="O586" s="5"/>
    </row>
    <row r="587" spans="1:15" ht="50.75" x14ac:dyDescent="0.25">
      <c r="A587" s="5" t="s">
        <v>5</v>
      </c>
      <c r="B587" s="5">
        <v>318086</v>
      </c>
      <c r="C587" s="5" t="s">
        <v>171</v>
      </c>
      <c r="D587" s="5" t="s">
        <v>170</v>
      </c>
      <c r="E587" s="7">
        <v>480005076</v>
      </c>
      <c r="F587" s="5" t="str">
        <f>VLOOKUP(E587,MATRIZ!$A$2:$B$2499,2,FALSE)</f>
        <v>ADQUISICIÓN DE PRODUCTOS CÁRNICOS, POLLO Y HUEVOS POR DEMANDA PARA NUTRICIÓN DEL HOSPITAL DEL TRAUMA</v>
      </c>
      <c r="G587" s="8">
        <v>6201282.8200000003</v>
      </c>
      <c r="H587" s="5" t="s">
        <v>2</v>
      </c>
      <c r="I587" s="5" t="s">
        <v>6</v>
      </c>
      <c r="J587" s="5" t="s">
        <v>0</v>
      </c>
      <c r="K587" s="13">
        <v>44936</v>
      </c>
      <c r="L587" s="13">
        <v>46397</v>
      </c>
      <c r="M587" s="14">
        <v>46397</v>
      </c>
      <c r="N587" s="24" t="s">
        <v>2151</v>
      </c>
      <c r="O587" s="5"/>
    </row>
    <row r="588" spans="1:15" ht="50.75" x14ac:dyDescent="0.25">
      <c r="A588" s="5" t="s">
        <v>5</v>
      </c>
      <c r="B588" s="5">
        <v>318085</v>
      </c>
      <c r="C588" s="5" t="s">
        <v>209</v>
      </c>
      <c r="D588" s="5" t="s">
        <v>170</v>
      </c>
      <c r="E588" s="7">
        <v>480005056</v>
      </c>
      <c r="F588" s="5" t="str">
        <f>VLOOKUP(E588,MATRIZ!$A$2:$B$2499,2,FALSE)</f>
        <v>ADQUISICIÓN DE PRODUCTOS CÁRNICOS, POLLO Y HUEVOS POR DEMANDA PARA NUTRICIÓN DEL HOSPITAL DEL TRAUMA</v>
      </c>
      <c r="G588" s="8">
        <v>33559883</v>
      </c>
      <c r="H588" s="5" t="s">
        <v>2</v>
      </c>
      <c r="I588" s="5" t="s">
        <v>6</v>
      </c>
      <c r="J588" s="5" t="s">
        <v>0</v>
      </c>
      <c r="K588" s="13">
        <v>44914</v>
      </c>
      <c r="L588" s="13">
        <v>46375</v>
      </c>
      <c r="M588" s="14">
        <v>46375</v>
      </c>
      <c r="N588" s="24" t="s">
        <v>2152</v>
      </c>
      <c r="O588" s="5"/>
    </row>
    <row r="589" spans="1:15" ht="38.200000000000003" x14ac:dyDescent="0.25">
      <c r="A589" s="5" t="s">
        <v>5</v>
      </c>
      <c r="B589" s="5">
        <v>306780</v>
      </c>
      <c r="C589" s="5" t="s">
        <v>1040</v>
      </c>
      <c r="D589" s="5" t="s">
        <v>1039</v>
      </c>
      <c r="E589" s="7">
        <v>480004323</v>
      </c>
      <c r="F589" s="5" t="str">
        <f>VLOOKUP(E589,MATRIZ!$A$2:$B$2499,2,FALSE)</f>
        <v>SERVICIOS PARA CERTIFICACIÓN DE FUNCIONAMIENTO DE EQUIPOS DE RAYOS X</v>
      </c>
      <c r="G589" s="8">
        <v>300000</v>
      </c>
      <c r="H589" s="5" t="s">
        <v>2</v>
      </c>
      <c r="I589" s="5" t="s">
        <v>6</v>
      </c>
      <c r="J589" s="5" t="s">
        <v>14</v>
      </c>
      <c r="K589" s="15">
        <v>43851</v>
      </c>
      <c r="L589" s="13">
        <v>45312</v>
      </c>
      <c r="M589" s="14">
        <v>45312</v>
      </c>
      <c r="N589" s="24"/>
      <c r="O589" s="5"/>
    </row>
    <row r="590" spans="1:15" ht="63.25" x14ac:dyDescent="0.25">
      <c r="A590" s="5" t="s">
        <v>5</v>
      </c>
      <c r="B590" s="5">
        <v>304150</v>
      </c>
      <c r="C590" s="5" t="s">
        <v>301</v>
      </c>
      <c r="D590" s="5" t="s">
        <v>1048</v>
      </c>
      <c r="E590" s="7">
        <v>480004404</v>
      </c>
      <c r="F590" s="5" t="str">
        <f>VLOOKUP(E590,MATRIZ!$A$2:$B$2499,2,FALSE)</f>
        <v>ADQUISICIÓN SERVICIO DE MANTENIMIENTO PREVENTIVO Y CORRECTIVO PARA LÁMPARAS DE CIRUGÍA MARCA DR, MACH DE LA RED DE SERVICIOS DE SALUD DEL INS</v>
      </c>
      <c r="G590" s="8">
        <v>14644800</v>
      </c>
      <c r="H590" s="5" t="s">
        <v>2</v>
      </c>
      <c r="I590" s="5" t="s">
        <v>6</v>
      </c>
      <c r="J590" s="6" t="s">
        <v>14</v>
      </c>
      <c r="K590" s="13">
        <v>43847</v>
      </c>
      <c r="L590" s="21">
        <v>45308</v>
      </c>
      <c r="M590" s="14">
        <v>45308</v>
      </c>
      <c r="N590" s="24"/>
      <c r="O590" s="5"/>
    </row>
    <row r="591" spans="1:15" ht="88.3" x14ac:dyDescent="0.25">
      <c r="A591" s="5" t="s">
        <v>5</v>
      </c>
      <c r="B591" s="5">
        <v>304150</v>
      </c>
      <c r="C591" s="5" t="s">
        <v>301</v>
      </c>
      <c r="D591" s="5" t="s">
        <v>1091</v>
      </c>
      <c r="E591" s="7">
        <v>480004436</v>
      </c>
      <c r="F591" s="5" t="str">
        <f>VLOOKUP(E591,MATRIZ!$A$2:$B$2499,2,FALSE)</f>
        <v>ADQUISICIÓN SERVICIO DE MANTENIMIENTO PREVENTIVO Y CORRECTIVO PARA MAQUINAS DE ANESTESIA Y VENTILADORES PULMONARES MARCA LOWENSTEIN DE LA RED DE SERVICIOS DE SALUD DEL INS</v>
      </c>
      <c r="G591" s="8">
        <v>51943478.399999999</v>
      </c>
      <c r="H591" s="5" t="s">
        <v>2</v>
      </c>
      <c r="I591" s="5" t="s">
        <v>6</v>
      </c>
      <c r="J591" s="5" t="s">
        <v>14</v>
      </c>
      <c r="K591" s="16">
        <v>43799</v>
      </c>
      <c r="L591" s="13">
        <v>45260</v>
      </c>
      <c r="M591" s="14">
        <v>45260</v>
      </c>
      <c r="N591" s="24"/>
      <c r="O591" s="5"/>
    </row>
    <row r="592" spans="1:15" ht="50.75" x14ac:dyDescent="0.25">
      <c r="A592" s="5" t="s">
        <v>5</v>
      </c>
      <c r="B592" s="5">
        <v>317730</v>
      </c>
      <c r="C592" s="5" t="s">
        <v>1076</v>
      </c>
      <c r="D592" s="5" t="s">
        <v>678</v>
      </c>
      <c r="E592" s="7">
        <v>480004878</v>
      </c>
      <c r="F592" s="5" t="str">
        <f>VLOOKUP(E592,MATRIZ!$A$2:$B$2499,2,FALSE)</f>
        <v>ADQUISICIÓN DEL SERVICIO DE AFILADO, REPARACIÓN Y MANTENIMIENTO DE INSTRUMENTAL MÉDICO, SEGÚN DEMANDA.</v>
      </c>
      <c r="G592" s="8">
        <v>11510000</v>
      </c>
      <c r="H592" s="5" t="s">
        <v>2</v>
      </c>
      <c r="I592" s="5" t="s">
        <v>6</v>
      </c>
      <c r="J592" s="5" t="s">
        <v>0</v>
      </c>
      <c r="K592" s="13">
        <v>44615</v>
      </c>
      <c r="L592" s="13">
        <v>45280</v>
      </c>
      <c r="M592" s="14">
        <v>45280</v>
      </c>
      <c r="N592" s="24" t="s">
        <v>2116</v>
      </c>
      <c r="O592" s="5"/>
    </row>
    <row r="593" spans="1:15" ht="75.8" x14ac:dyDescent="0.25">
      <c r="A593" s="5" t="s">
        <v>5</v>
      </c>
      <c r="B593" s="5">
        <v>302770</v>
      </c>
      <c r="C593" s="5" t="s">
        <v>295</v>
      </c>
      <c r="D593" s="5" t="s">
        <v>985</v>
      </c>
      <c r="E593" s="7">
        <v>480004553</v>
      </c>
      <c r="F593" s="5" t="str">
        <f>VLOOKUP(E593,MATRIZ!$A$2:$B$2499,2,FALSE)</f>
        <v>SERVICIO DE ESTUDIOS LABORATORIO CLÍNICO EXÁMENES MICROBIOLÓGICOS DE COPROCULTIVO EN SERIE Y EL DE ESPUTO PARA LA HABILITACIÓN DEL ÁREA DE NUTRICIÓN HOSPITAL DEL TRAUMA</v>
      </c>
      <c r="G593" s="8">
        <v>8125090</v>
      </c>
      <c r="H593" s="5" t="s">
        <v>2</v>
      </c>
      <c r="I593" s="5" t="s">
        <v>6</v>
      </c>
      <c r="J593" s="5" t="s">
        <v>14</v>
      </c>
      <c r="K593" s="13">
        <v>43997</v>
      </c>
      <c r="L593" s="13">
        <v>45458</v>
      </c>
      <c r="M593" s="14">
        <v>45458</v>
      </c>
      <c r="N593" s="24"/>
      <c r="O593" s="5"/>
    </row>
    <row r="594" spans="1:15" ht="25.7" x14ac:dyDescent="0.25">
      <c r="A594" s="5" t="s">
        <v>5</v>
      </c>
      <c r="B594" s="5">
        <v>301310</v>
      </c>
      <c r="C594" s="5" t="s">
        <v>733</v>
      </c>
      <c r="D594" s="5" t="s">
        <v>967</v>
      </c>
      <c r="E594" s="7">
        <v>480004595</v>
      </c>
      <c r="F594" s="5" t="str">
        <f>VLOOKUP(E594,MATRIZ!$A$2:$B$2499,2,FALSE)</f>
        <v>ADQUISICIÓN DE VIALES DE LABORATORIO SEGÚN DEMANDA</v>
      </c>
      <c r="G594" s="8">
        <v>4960</v>
      </c>
      <c r="H594" s="5" t="s">
        <v>9</v>
      </c>
      <c r="I594" s="5" t="s">
        <v>6</v>
      </c>
      <c r="J594" s="5" t="s">
        <v>0</v>
      </c>
      <c r="K594" s="13">
        <v>44027</v>
      </c>
      <c r="L594" s="13">
        <v>45488</v>
      </c>
      <c r="M594" s="14">
        <v>45488</v>
      </c>
      <c r="N594" s="24" t="s">
        <v>2130</v>
      </c>
      <c r="O594" s="5"/>
    </row>
    <row r="595" spans="1:15" ht="38.200000000000003" x14ac:dyDescent="0.25">
      <c r="A595" s="5" t="s">
        <v>5</v>
      </c>
      <c r="B595" s="5">
        <v>306332</v>
      </c>
      <c r="C595" s="5" t="s">
        <v>673</v>
      </c>
      <c r="D595" s="5" t="s">
        <v>915</v>
      </c>
      <c r="E595" s="7">
        <v>480004641</v>
      </c>
      <c r="F595" s="5" t="str">
        <f>VLOOKUP(E595,MATRIZ!$A$2:$B$2499,2,FALSE)</f>
        <v>ADQUISICIÓN DE MENAJE Y UTENSILIOS DE COCINA MODALIDAD DE ENTREGA SEGÚN DEMANDA</v>
      </c>
      <c r="G595" s="8">
        <v>35289.32</v>
      </c>
      <c r="H595" s="5" t="s">
        <v>9</v>
      </c>
      <c r="I595" s="5" t="s">
        <v>6</v>
      </c>
      <c r="J595" s="5" t="s">
        <v>0</v>
      </c>
      <c r="K595" s="13">
        <v>44119</v>
      </c>
      <c r="L595" s="13">
        <v>45580</v>
      </c>
      <c r="M595" s="14">
        <v>45580</v>
      </c>
      <c r="N595" s="24" t="s">
        <v>2132</v>
      </c>
      <c r="O595" s="5"/>
    </row>
    <row r="596" spans="1:15" ht="38.200000000000003" x14ac:dyDescent="0.25">
      <c r="A596" s="5" t="s">
        <v>5</v>
      </c>
      <c r="B596" s="5">
        <v>306045</v>
      </c>
      <c r="C596" s="5" t="s">
        <v>254</v>
      </c>
      <c r="D596" s="5" t="s">
        <v>915</v>
      </c>
      <c r="E596" s="7">
        <v>480004638</v>
      </c>
      <c r="F596" s="5" t="str">
        <f>VLOOKUP(E596,MATRIZ!$A$2:$B$2499,2,FALSE)</f>
        <v>ADQUISICIÓN DE MENAJE Y UTENSILIOS DE COCINA MODALIDAD DE ENTREGA SEGÚN DEMANDA</v>
      </c>
      <c r="G596" s="8">
        <v>35289.32</v>
      </c>
      <c r="H596" s="5" t="s">
        <v>9</v>
      </c>
      <c r="I596" s="5" t="s">
        <v>6</v>
      </c>
      <c r="J596" s="5" t="s">
        <v>0</v>
      </c>
      <c r="K596" s="13">
        <v>44119</v>
      </c>
      <c r="L596" s="13">
        <v>45580</v>
      </c>
      <c r="M596" s="14">
        <v>45580</v>
      </c>
      <c r="N596" s="24" t="s">
        <v>2132</v>
      </c>
      <c r="O596" s="5"/>
    </row>
    <row r="597" spans="1:15" ht="38.200000000000003" x14ac:dyDescent="0.25">
      <c r="A597" s="5" t="s">
        <v>5</v>
      </c>
      <c r="B597" s="5">
        <v>306140</v>
      </c>
      <c r="C597" s="5" t="s">
        <v>672</v>
      </c>
      <c r="D597" s="5" t="s">
        <v>915</v>
      </c>
      <c r="E597" s="7">
        <v>480004639</v>
      </c>
      <c r="F597" s="5" t="str">
        <f>VLOOKUP(E597,MATRIZ!$A$2:$B$2499,2,FALSE)</f>
        <v>ADQUISICIÓN DE MENAJE Y UTENSILIOS DE COCINA MODALIDAD DE ENTREGA SEGÚN DEMANDA</v>
      </c>
      <c r="G597" s="8">
        <v>35289.32</v>
      </c>
      <c r="H597" s="5" t="s">
        <v>9</v>
      </c>
      <c r="I597" s="5" t="s">
        <v>6</v>
      </c>
      <c r="J597" s="5" t="s">
        <v>0</v>
      </c>
      <c r="K597" s="13">
        <v>44119</v>
      </c>
      <c r="L597" s="13">
        <v>45580</v>
      </c>
      <c r="M597" s="14">
        <v>45580</v>
      </c>
      <c r="N597" s="24" t="s">
        <v>2132</v>
      </c>
      <c r="O597" s="5"/>
    </row>
    <row r="598" spans="1:15" ht="38.200000000000003" x14ac:dyDescent="0.25">
      <c r="A598" s="5" t="s">
        <v>5</v>
      </c>
      <c r="B598" s="5">
        <v>301323</v>
      </c>
      <c r="C598" s="5" t="s">
        <v>677</v>
      </c>
      <c r="D598" s="5" t="s">
        <v>915</v>
      </c>
      <c r="E598" s="7">
        <v>480004640</v>
      </c>
      <c r="F598" s="5" t="str">
        <f>VLOOKUP(E598,MATRIZ!$A$2:$B$2499,2,FALSE)</f>
        <v>ADQUISICIÓN DE MENAJE Y UTENSILIOS DE COCINA MODALIDAD DE ENTREGA SEGÚN DEMANDA</v>
      </c>
      <c r="G598" s="8">
        <v>9814690.9600000009</v>
      </c>
      <c r="H598" s="5" t="s">
        <v>2</v>
      </c>
      <c r="I598" s="5" t="s">
        <v>6</v>
      </c>
      <c r="J598" s="5" t="s">
        <v>0</v>
      </c>
      <c r="K598" s="13">
        <v>44119</v>
      </c>
      <c r="L598" s="13">
        <v>45580</v>
      </c>
      <c r="M598" s="14">
        <v>45580</v>
      </c>
      <c r="N598" s="24"/>
      <c r="O598" s="5"/>
    </row>
    <row r="599" spans="1:15" ht="26.3" x14ac:dyDescent="0.25">
      <c r="A599" s="5" t="s">
        <v>5</v>
      </c>
      <c r="B599" s="5">
        <v>301310</v>
      </c>
      <c r="C599" s="5" t="s">
        <v>733</v>
      </c>
      <c r="D599" s="5" t="s">
        <v>732</v>
      </c>
      <c r="E599" s="7">
        <v>480004731</v>
      </c>
      <c r="F599" s="5" t="str">
        <f>VLOOKUP(E599,MATRIZ!$A$2:$B$2499,2,FALSE)</f>
        <v>ADQUISICIÓN DE REACTIVOS QUÍMICOS SEGÚN DEMANDA</v>
      </c>
      <c r="G599" s="8">
        <v>4717.3100000000004</v>
      </c>
      <c r="H599" s="5" t="s">
        <v>9</v>
      </c>
      <c r="I599" s="5" t="s">
        <v>6</v>
      </c>
      <c r="J599" s="5" t="s">
        <v>0</v>
      </c>
      <c r="K599" s="13">
        <v>44270</v>
      </c>
      <c r="L599" s="13">
        <v>45731</v>
      </c>
      <c r="M599" s="14">
        <v>45731</v>
      </c>
      <c r="N599" s="24" t="s">
        <v>2134</v>
      </c>
      <c r="O599" s="5"/>
    </row>
    <row r="600" spans="1:15" ht="50.75" x14ac:dyDescent="0.25">
      <c r="A600" s="5" t="s">
        <v>5</v>
      </c>
      <c r="B600" s="5">
        <v>315446</v>
      </c>
      <c r="C600" s="5" t="s">
        <v>481</v>
      </c>
      <c r="D600" s="5" t="s">
        <v>709</v>
      </c>
      <c r="E600" s="7">
        <v>480004746</v>
      </c>
      <c r="F600" s="5" t="str">
        <f>VLOOKUP(E600,MATRIZ!$A$2:$B$2499,2,FALSE)</f>
        <v>ADQUISICIÓN DE EQUIPO DE PROTECCIÓN PARA EL PERSONAL CONTRA RADIACIONES IONIZANTE, SEGÚN DEMANDA# (A21050E).</v>
      </c>
      <c r="G600" s="8">
        <v>8218.2099999999991</v>
      </c>
      <c r="H600" s="5" t="s">
        <v>9</v>
      </c>
      <c r="I600" s="5" t="s">
        <v>6</v>
      </c>
      <c r="J600" s="5" t="s">
        <v>0</v>
      </c>
      <c r="K600" s="13">
        <v>44316</v>
      </c>
      <c r="L600" s="13">
        <v>45777</v>
      </c>
      <c r="M600" s="14">
        <v>45777</v>
      </c>
      <c r="N600" s="24"/>
      <c r="O600" s="5"/>
    </row>
    <row r="601" spans="1:15" ht="38.200000000000003" x14ac:dyDescent="0.25">
      <c r="A601" s="5" t="s">
        <v>5</v>
      </c>
      <c r="B601" s="5">
        <v>312935</v>
      </c>
      <c r="C601" s="5" t="s">
        <v>650</v>
      </c>
      <c r="D601" s="5" t="s">
        <v>709</v>
      </c>
      <c r="E601" s="7">
        <v>480004745</v>
      </c>
      <c r="F601" s="5" t="str">
        <f>VLOOKUP(E601,MATRIZ!$A$2:$B$2499,2,FALSE)</f>
        <v>CONTRATACIÓN DE SERVICIOS DE IMPLEMENTACIÓN DE NIIF FULL EN EL GRUPO INS"</v>
      </c>
      <c r="G601" s="8">
        <v>13600</v>
      </c>
      <c r="H601" s="5" t="s">
        <v>9</v>
      </c>
      <c r="I601" s="5" t="s">
        <v>6</v>
      </c>
      <c r="J601" s="5" t="s">
        <v>0</v>
      </c>
      <c r="K601" s="13">
        <v>44316</v>
      </c>
      <c r="L601" s="13">
        <v>45777</v>
      </c>
      <c r="M601" s="14">
        <v>45777</v>
      </c>
      <c r="N601" s="24"/>
      <c r="O601" s="5"/>
    </row>
    <row r="602" spans="1:15" ht="63.25" x14ac:dyDescent="0.25">
      <c r="A602" s="5" t="s">
        <v>5</v>
      </c>
      <c r="B602" s="5">
        <v>300577</v>
      </c>
      <c r="C602" s="5" t="s">
        <v>117</v>
      </c>
      <c r="D602" s="5" t="s">
        <v>708</v>
      </c>
      <c r="E602" s="7">
        <v>480004748</v>
      </c>
      <c r="F602" s="5" t="str">
        <f>VLOOKUP(E602,MATRIZ!$A$2:$B$2499,2,FALSE)</f>
        <v xml:space="preserve"> ANÁLISIS MICROBIOLÓGICO DE ALIMENTOS DEL SERVICIO DE ALIMENTACIÓN DEL HOSPITAL DEL TRAUMA DE LA RED DE SERVICIOS DE SALUD DEL INS </v>
      </c>
      <c r="G602" s="8">
        <v>5796000</v>
      </c>
      <c r="H602" s="5" t="s">
        <v>2</v>
      </c>
      <c r="I602" s="5" t="s">
        <v>6</v>
      </c>
      <c r="J602" s="5" t="s">
        <v>14</v>
      </c>
      <c r="K602" s="13">
        <v>44335</v>
      </c>
      <c r="L602" s="13">
        <v>45796</v>
      </c>
      <c r="M602" s="14">
        <v>45796</v>
      </c>
      <c r="N602" s="24"/>
      <c r="O602" s="5"/>
    </row>
    <row r="603" spans="1:15" ht="38.200000000000003" x14ac:dyDescent="0.25">
      <c r="A603" s="5" t="s">
        <v>5</v>
      </c>
      <c r="B603" s="5">
        <v>316880</v>
      </c>
      <c r="C603" s="5" t="s">
        <v>810</v>
      </c>
      <c r="D603" s="5" t="s">
        <v>1215</v>
      </c>
      <c r="E603" s="7">
        <v>480004766</v>
      </c>
      <c r="F603" s="5" t="str">
        <f>VLOOKUP(E603,MATRIZ!$A$2:$B$2499,2,FALSE)</f>
        <v>SERVICIO DE SUMINISTRO, COLOCACIÓN Y MANTENIMIENTO DE PRÓTESIS CAPILARES A LA MEDIDA DEL PACIENTE</v>
      </c>
      <c r="G603" s="8">
        <v>8494.2099999999991</v>
      </c>
      <c r="H603" s="5" t="s">
        <v>9</v>
      </c>
      <c r="I603" s="5" t="s">
        <v>6</v>
      </c>
      <c r="J603" s="5" t="s">
        <v>0</v>
      </c>
      <c r="K603" s="13">
        <v>44384</v>
      </c>
      <c r="L603" s="13">
        <v>45114</v>
      </c>
      <c r="M603" s="14">
        <v>45114</v>
      </c>
      <c r="N603" s="24"/>
      <c r="O603" s="5"/>
    </row>
    <row r="604" spans="1:15" ht="75.8" x14ac:dyDescent="0.25">
      <c r="A604" s="5" t="s">
        <v>5</v>
      </c>
      <c r="B604" s="5">
        <v>317031</v>
      </c>
      <c r="C604" s="5" t="s">
        <v>649</v>
      </c>
      <c r="D604" s="5" t="s">
        <v>427</v>
      </c>
      <c r="E604" s="7">
        <v>480004795</v>
      </c>
      <c r="F604" s="5" t="str">
        <f>VLOOKUP(E604,MATRIZ!$A$2:$B$2499,2,FALSE)</f>
        <v>SERVICIO DE CONFECCIÓN E INSTALACIÓN DE ROTULACIÓN Y ADHESIVOS EN DIFERENTES MATERIALES PARA LA RED DE SERVICIOS DE SALUD DEL INS, MODALIDAD ENTREGA SEGÚN DEMANDA</v>
      </c>
      <c r="G604" s="8">
        <v>16294600</v>
      </c>
      <c r="H604" s="5" t="s">
        <v>2</v>
      </c>
      <c r="I604" s="5" t="s">
        <v>6</v>
      </c>
      <c r="J604" s="5" t="s">
        <v>0</v>
      </c>
      <c r="K604" s="13">
        <v>44421</v>
      </c>
      <c r="L604" s="13">
        <v>45882</v>
      </c>
      <c r="M604" s="14">
        <v>45882</v>
      </c>
      <c r="N604" s="24" t="s">
        <v>2157</v>
      </c>
      <c r="O604" s="5"/>
    </row>
    <row r="605" spans="1:15" ht="63.25" x14ac:dyDescent="0.25">
      <c r="A605" s="5" t="s">
        <v>5</v>
      </c>
      <c r="B605" s="5">
        <v>317725</v>
      </c>
      <c r="C605" s="5" t="s">
        <v>617</v>
      </c>
      <c r="D605" s="5" t="s">
        <v>616</v>
      </c>
      <c r="E605" s="7">
        <v>480004807</v>
      </c>
      <c r="F605" s="5" t="str">
        <f>VLOOKUP(E605,MATRIZ!$A$2:$B$2499,2,FALSE)</f>
        <v>SUMINISTRO PERIÓDICO DE BIDONES CON AGUA PURIFICADA Y VASOS CÓNICOS QUE INCLUYA ENFRIADORES PARA CENTROS DE SALUD REFERENCIALES Y REGIONALES</v>
      </c>
      <c r="G605" s="8">
        <v>11639000</v>
      </c>
      <c r="H605" s="5" t="s">
        <v>2</v>
      </c>
      <c r="I605" s="5" t="s">
        <v>6</v>
      </c>
      <c r="J605" s="5" t="s">
        <v>0</v>
      </c>
      <c r="K605" s="13">
        <v>44453</v>
      </c>
      <c r="L605" s="13">
        <v>45914</v>
      </c>
      <c r="M605" s="14">
        <v>45914</v>
      </c>
      <c r="N605" s="24"/>
      <c r="O605" s="5"/>
    </row>
    <row r="606" spans="1:15" ht="50.75" x14ac:dyDescent="0.25">
      <c r="A606" s="5" t="s">
        <v>5</v>
      </c>
      <c r="B606" s="5">
        <v>2000000</v>
      </c>
      <c r="C606" s="5" t="s">
        <v>761</v>
      </c>
      <c r="D606" s="5" t="s">
        <v>760</v>
      </c>
      <c r="E606" s="7">
        <v>490003362</v>
      </c>
      <c r="F606" s="5" t="str">
        <f>VLOOKUP(E606,MATRIZ!$A$2:$B$2499,2,FALSE)</f>
        <v>ESTUDIOS DE LABORATORIO CLÍNICO POR DEMANDA PARA PERSONAL OCUPACIONALMENTE EXPUESTO A RADIACIONES IONIZANTES</v>
      </c>
      <c r="G606" s="8">
        <v>2830000</v>
      </c>
      <c r="H606" s="5" t="s">
        <v>2</v>
      </c>
      <c r="I606" s="5" t="s">
        <v>6</v>
      </c>
      <c r="J606" s="5" t="s">
        <v>0</v>
      </c>
      <c r="K606" s="13">
        <v>44607</v>
      </c>
      <c r="L606" s="13">
        <v>45703</v>
      </c>
      <c r="M606" s="14">
        <v>45703</v>
      </c>
      <c r="N606" s="24"/>
      <c r="O606" s="5"/>
    </row>
    <row r="607" spans="1:15" ht="50.75" x14ac:dyDescent="0.25">
      <c r="A607" s="5" t="s">
        <v>5</v>
      </c>
      <c r="B607" s="5">
        <v>2000000</v>
      </c>
      <c r="C607" s="5" t="s">
        <v>761</v>
      </c>
      <c r="D607" s="5" t="s">
        <v>760</v>
      </c>
      <c r="E607" s="7">
        <v>480004893</v>
      </c>
      <c r="F607" s="5" t="str">
        <f>VLOOKUP(E607,MATRIZ!$A$2:$B$2499,2,FALSE)</f>
        <v>ESTUDIOS DE LABORATORIO CLÍNICO POR DEMANDA PARA PERSONAL OCUPACIONALMENTE  EXPUESTO A RADIACIONES IONIZANTES</v>
      </c>
      <c r="G607" s="8">
        <v>2830000</v>
      </c>
      <c r="H607" s="5" t="s">
        <v>2</v>
      </c>
      <c r="I607" s="5" t="s">
        <v>6</v>
      </c>
      <c r="J607" s="5" t="s">
        <v>0</v>
      </c>
      <c r="K607" s="13">
        <v>44607</v>
      </c>
      <c r="L607" s="13">
        <v>45703</v>
      </c>
      <c r="M607" s="14">
        <v>45703</v>
      </c>
      <c r="N607" s="24"/>
      <c r="O607" s="5"/>
    </row>
    <row r="608" spans="1:15" ht="26.3" x14ac:dyDescent="0.25">
      <c r="A608" s="5" t="s">
        <v>5</v>
      </c>
      <c r="B608" s="5">
        <v>300821</v>
      </c>
      <c r="C608" s="5" t="s">
        <v>462</v>
      </c>
      <c r="D608" s="5" t="s">
        <v>461</v>
      </c>
      <c r="E608" s="7">
        <v>480004898</v>
      </c>
      <c r="F608" s="5" t="str">
        <f>VLOOKUP(E608,MATRIZ!$A$2:$B$2499,2,FALSE)</f>
        <v>ADQUISICIÓN DE PRUEBAS PSICODIAGNÓSTICAS POR DEMANDA</v>
      </c>
      <c r="G608" s="8">
        <v>6310.95</v>
      </c>
      <c r="H608" s="5" t="s">
        <v>9</v>
      </c>
      <c r="I608" s="5" t="s">
        <v>6</v>
      </c>
      <c r="J608" s="5" t="s">
        <v>0</v>
      </c>
      <c r="K608" s="13">
        <v>44683</v>
      </c>
      <c r="L608" s="13">
        <v>46144</v>
      </c>
      <c r="M608" s="14">
        <v>46144</v>
      </c>
      <c r="N608" s="24" t="s">
        <v>2140</v>
      </c>
      <c r="O608" s="5"/>
    </row>
    <row r="609" spans="1:15" ht="50.75" x14ac:dyDescent="0.25">
      <c r="A609" s="5" t="s">
        <v>5</v>
      </c>
      <c r="B609" s="5">
        <v>317265</v>
      </c>
      <c r="C609" s="5" t="s">
        <v>409</v>
      </c>
      <c r="D609" s="5" t="s">
        <v>408</v>
      </c>
      <c r="E609" s="7">
        <v>480004946</v>
      </c>
      <c r="F609" s="5" t="str">
        <f>VLOOKUP(E609,MATRIZ!$A$2:$B$2499,2,FALSE)</f>
        <v>SUMINISTRO DE CUCHILLAS PARA SIERRAS CORTADORAS DE YESOS Y LLAVE PARA COLOCAR LAS CUCHILLAS SEGÚN DEMANDA</v>
      </c>
      <c r="G609" s="8">
        <v>17904.63</v>
      </c>
      <c r="H609" s="5" t="s">
        <v>407</v>
      </c>
      <c r="I609" s="5" t="s">
        <v>6</v>
      </c>
      <c r="J609" s="5" t="s">
        <v>0</v>
      </c>
      <c r="K609" s="13">
        <v>44742</v>
      </c>
      <c r="L609" s="13">
        <v>46203</v>
      </c>
      <c r="M609" s="14">
        <v>46203</v>
      </c>
      <c r="N609" s="24"/>
      <c r="O609" s="5"/>
    </row>
    <row r="610" spans="1:15" ht="38.200000000000003" x14ac:dyDescent="0.25">
      <c r="A610" s="5" t="s">
        <v>5</v>
      </c>
      <c r="B610" s="5">
        <v>300501</v>
      </c>
      <c r="C610" s="5" t="s">
        <v>300</v>
      </c>
      <c r="D610" s="5" t="s">
        <v>467</v>
      </c>
      <c r="E610" s="7">
        <v>480004905</v>
      </c>
      <c r="F610" s="5" t="str">
        <f>VLOOKUP(E610,MATRIZ!$A$2:$B$2499,2,FALSE)</f>
        <v>ADQUISICIÓN DE RACKS PARA LOS EQUIPOS DE CRIOPRESERVACIÓN, SEGÚN DEMANDA</v>
      </c>
      <c r="G610" s="8">
        <v>18762.330000000002</v>
      </c>
      <c r="H610" s="5" t="s">
        <v>9</v>
      </c>
      <c r="I610" s="5" t="s">
        <v>6</v>
      </c>
      <c r="J610" s="5" t="s">
        <v>0</v>
      </c>
      <c r="K610" s="13">
        <v>44680</v>
      </c>
      <c r="L610" s="13">
        <v>46141</v>
      </c>
      <c r="M610" s="14">
        <v>46141</v>
      </c>
      <c r="N610" s="24" t="s">
        <v>2141</v>
      </c>
      <c r="O610" s="5"/>
    </row>
    <row r="611" spans="1:15" ht="63.25" x14ac:dyDescent="0.25">
      <c r="A611" s="5" t="s">
        <v>5</v>
      </c>
      <c r="B611" s="5">
        <v>305691</v>
      </c>
      <c r="C611" s="5" t="s">
        <v>418</v>
      </c>
      <c r="D611" s="5" t="s">
        <v>417</v>
      </c>
      <c r="E611" s="7">
        <v>480004939</v>
      </c>
      <c r="F611" s="5" t="str">
        <f>VLOOKUP(E611,MATRIZ!$A$2:$B$2499,2,FALSE)</f>
        <v>CONTRATACIÓN DE AGENCIAS DE INVESTIGACIÓN DE MERCADOS PARA LA REALIZACIÓN DE ESTUDIO COMPARATIVO DE TARIFAS PARA LA RED DE SERVICIOS DE SALUD</v>
      </c>
      <c r="G611" s="8">
        <v>15956617</v>
      </c>
      <c r="H611" s="5" t="s">
        <v>2</v>
      </c>
      <c r="I611" s="5" t="s">
        <v>6</v>
      </c>
      <c r="J611" s="5" t="s">
        <v>14</v>
      </c>
      <c r="K611" s="13">
        <v>44739</v>
      </c>
      <c r="L611" s="13">
        <v>46200</v>
      </c>
      <c r="M611" s="14">
        <v>46200</v>
      </c>
      <c r="N611" s="24"/>
      <c r="O611" s="5"/>
    </row>
    <row r="612" spans="1:15" ht="26.3" x14ac:dyDescent="0.25">
      <c r="A612" s="5" t="s">
        <v>5</v>
      </c>
      <c r="B612" s="5">
        <v>306916</v>
      </c>
      <c r="C612" s="5" t="s">
        <v>436</v>
      </c>
      <c r="D612" s="5" t="s">
        <v>435</v>
      </c>
      <c r="E612" s="7">
        <v>480004923</v>
      </c>
      <c r="F612" s="5" t="str">
        <f>VLOOKUP(E612,MATRIZ!$A$2:$B$2499,2,FALSE)</f>
        <v>SERVICIO DE ESTERILIZACIÓN POR ÓXIDO DE ETILENO SEGÚN DEMANDA</v>
      </c>
      <c r="G612" s="8">
        <v>873000</v>
      </c>
      <c r="H612" s="5" t="s">
        <v>2</v>
      </c>
      <c r="I612" s="5" t="s">
        <v>6</v>
      </c>
      <c r="J612" s="5" t="s">
        <v>0</v>
      </c>
      <c r="K612" s="13">
        <v>44713</v>
      </c>
      <c r="L612" s="13">
        <v>46174</v>
      </c>
      <c r="M612" s="14">
        <v>46174</v>
      </c>
      <c r="N612" s="24" t="s">
        <v>2163</v>
      </c>
      <c r="O612" s="5"/>
    </row>
    <row r="613" spans="1:15" ht="63.25" x14ac:dyDescent="0.25">
      <c r="A613" s="5" t="s">
        <v>5</v>
      </c>
      <c r="B613" s="5">
        <v>302770</v>
      </c>
      <c r="C613" s="5" t="s">
        <v>295</v>
      </c>
      <c r="D613" s="5" t="s">
        <v>375</v>
      </c>
      <c r="E613" s="7">
        <v>480004953</v>
      </c>
      <c r="F613" s="5" t="str">
        <f>VLOOKUP(E613,MATRIZ!$A$2:$B$2499,2,FALSE)</f>
        <v>CONTRATO PARA LA PRESTACIÓN DE SERVICIOS DE LABORATORIO CLÍNICO Y BANCO DE SANGRE ENTRE EL INSTITUTO NACIONAL DE SEGUROS Y LA UNIVERSIDAD DE COSTA RICA</v>
      </c>
      <c r="G613" s="8">
        <v>1</v>
      </c>
      <c r="H613" s="5" t="s">
        <v>2</v>
      </c>
      <c r="I613" s="5" t="s">
        <v>1</v>
      </c>
      <c r="J613" s="5" t="s">
        <v>0</v>
      </c>
      <c r="K613" s="13">
        <v>44766</v>
      </c>
      <c r="L613" s="13">
        <v>46227</v>
      </c>
      <c r="M613" s="14">
        <v>46227</v>
      </c>
      <c r="N613" s="24"/>
      <c r="O613" s="5"/>
    </row>
    <row r="614" spans="1:15" ht="38.200000000000003" x14ac:dyDescent="0.25">
      <c r="A614" s="5" t="s">
        <v>5</v>
      </c>
      <c r="B614" s="5">
        <v>300410</v>
      </c>
      <c r="C614" s="5" t="s">
        <v>167</v>
      </c>
      <c r="D614" s="5" t="s">
        <v>201</v>
      </c>
      <c r="E614" s="7">
        <v>480005015</v>
      </c>
      <c r="F614" s="5" t="str">
        <f>VLOOKUP(E614,MATRIZ!$A$2:$B$2499,2,FALSE)</f>
        <v xml:space="preserve"> ADQUISICIÓN DE REACTIVOS QUÍMICOS SEGÚN DEMANDA</v>
      </c>
      <c r="G614" s="8">
        <v>764655</v>
      </c>
      <c r="H614" s="5" t="s">
        <v>2</v>
      </c>
      <c r="I614" s="5" t="s">
        <v>6</v>
      </c>
      <c r="J614" s="5" t="s">
        <v>0</v>
      </c>
      <c r="K614" s="13">
        <v>44927</v>
      </c>
      <c r="L614" s="13">
        <v>46388</v>
      </c>
      <c r="M614" s="14">
        <v>46388</v>
      </c>
      <c r="N614" s="24" t="s">
        <v>2166</v>
      </c>
      <c r="O614" s="5"/>
    </row>
    <row r="615" spans="1:15" ht="50.75" x14ac:dyDescent="0.25">
      <c r="A615" s="5" t="s">
        <v>5</v>
      </c>
      <c r="B615" s="5">
        <v>316722</v>
      </c>
      <c r="C615" s="5" t="s">
        <v>193</v>
      </c>
      <c r="D615" s="5" t="s">
        <v>195</v>
      </c>
      <c r="E615" s="7">
        <v>480005011</v>
      </c>
      <c r="F615" s="5" t="str">
        <f>VLOOKUP(E615,MATRIZ!$A$2:$B$2499,2,FALSE)</f>
        <v>ADQUISICIÓN DE SERVICIO DE TRADUCCIÓN DE DOCUMENTACIÓN CLÍNICA PARA LA RED DE SERVICIOS DE SALUD, SEGÚN DEMANDA</v>
      </c>
      <c r="G615" s="8">
        <v>5713.78</v>
      </c>
      <c r="H615" s="5" t="s">
        <v>9</v>
      </c>
      <c r="I615" s="5" t="s">
        <v>6</v>
      </c>
      <c r="J615" s="5" t="s">
        <v>0</v>
      </c>
      <c r="K615" s="13">
        <v>44928</v>
      </c>
      <c r="L615" s="13">
        <v>46389</v>
      </c>
      <c r="M615" s="14">
        <v>46389</v>
      </c>
      <c r="N615" s="24" t="s">
        <v>2146</v>
      </c>
      <c r="O615" s="5"/>
    </row>
    <row r="616" spans="1:15" ht="38.200000000000003" x14ac:dyDescent="0.25">
      <c r="A616" s="5" t="s">
        <v>5</v>
      </c>
      <c r="B616" s="5">
        <v>300410</v>
      </c>
      <c r="C616" s="5" t="s">
        <v>167</v>
      </c>
      <c r="D616" s="5" t="s">
        <v>166</v>
      </c>
      <c r="E616" s="7">
        <v>480005068</v>
      </c>
      <c r="F616" s="5" t="str">
        <f>VLOOKUP(E616,MATRIZ!$A$2:$B$2499,2,FALSE)</f>
        <v>ADQUISICIÓN DE PRODUCTOS DE CRIOPRESERVACIÓN Y DESCALCIFICACIÓN DE TEJIDOS</v>
      </c>
      <c r="G616" s="8">
        <v>2221000</v>
      </c>
      <c r="H616" s="5" t="s">
        <v>2</v>
      </c>
      <c r="I616" s="5" t="s">
        <v>6</v>
      </c>
      <c r="J616" s="5" t="s">
        <v>0</v>
      </c>
      <c r="K616" s="15">
        <v>44942</v>
      </c>
      <c r="L616" s="13">
        <v>46403</v>
      </c>
      <c r="M616" s="14">
        <v>46403</v>
      </c>
      <c r="N616" s="24"/>
      <c r="O616" s="5"/>
    </row>
    <row r="617" spans="1:15" ht="38.200000000000003" x14ac:dyDescent="0.25">
      <c r="A617" s="5" t="s">
        <v>5</v>
      </c>
      <c r="B617" s="5">
        <v>300577</v>
      </c>
      <c r="C617" s="5" t="s">
        <v>117</v>
      </c>
      <c r="D617" s="5" t="s">
        <v>116</v>
      </c>
      <c r="E617" s="7">
        <v>480005083</v>
      </c>
      <c r="F617" s="5" t="str">
        <f>VLOOKUP(E617,MATRIZ!$A$2:$B$2499,2,FALSE)</f>
        <v>ADQUISICIÓN SERVICIOS DE PROTECCIÓN RADIOLÓGICA</v>
      </c>
      <c r="G617" s="8">
        <v>6193000</v>
      </c>
      <c r="H617" s="5" t="s">
        <v>2</v>
      </c>
      <c r="I617" s="5" t="s">
        <v>6</v>
      </c>
      <c r="J617" s="6" t="s">
        <v>0</v>
      </c>
      <c r="K617" s="13">
        <v>44972</v>
      </c>
      <c r="L617" s="21">
        <v>46433</v>
      </c>
      <c r="M617" s="14">
        <v>46433</v>
      </c>
      <c r="N617" s="24"/>
      <c r="O617" s="5"/>
    </row>
    <row r="618" spans="1:15" ht="38.200000000000003" x14ac:dyDescent="0.25">
      <c r="A618" s="5" t="s">
        <v>5</v>
      </c>
      <c r="B618" s="5">
        <v>318090</v>
      </c>
      <c r="C618" s="5" t="s">
        <v>111</v>
      </c>
      <c r="D618" s="5" t="s">
        <v>110</v>
      </c>
      <c r="E618" s="7">
        <v>480005090</v>
      </c>
      <c r="F618" s="5" t="str">
        <f>VLOOKUP(E618,MATRIZ!$A$2:$B$2499,2,FALSE)</f>
        <v>ADQUISICIÓN DE INSUMOS DESCARTABLES PARA COCINA,MODALIDAD SEGÚN DEMANDA</v>
      </c>
      <c r="G618" s="8">
        <v>4373460</v>
      </c>
      <c r="H618" s="5" t="s">
        <v>2</v>
      </c>
      <c r="I618" s="5" t="s">
        <v>6</v>
      </c>
      <c r="J618" s="5" t="s">
        <v>0</v>
      </c>
      <c r="K618" s="16">
        <v>44973</v>
      </c>
      <c r="L618" s="13">
        <v>46434</v>
      </c>
      <c r="M618" s="14">
        <v>46434</v>
      </c>
      <c r="N618" s="24" t="s">
        <v>2174</v>
      </c>
      <c r="O618" s="5"/>
    </row>
    <row r="619" spans="1:15" ht="38.200000000000003" x14ac:dyDescent="0.25">
      <c r="A619" s="5" t="s">
        <v>5</v>
      </c>
      <c r="B619" s="5">
        <v>315780</v>
      </c>
      <c r="C619" s="5" t="s">
        <v>743</v>
      </c>
      <c r="D619" s="5" t="s">
        <v>742</v>
      </c>
      <c r="E619" s="7">
        <v>490003375</v>
      </c>
      <c r="F619" s="5" t="str">
        <f>VLOOKUP(E619,MATRIZ!$A$2:$B$2499,2,FALSE)</f>
        <v>SERVICIOS DE ODONTOLOGÍA PARA VARIAS LOCALIDADES</v>
      </c>
      <c r="G619" s="8">
        <v>1</v>
      </c>
      <c r="H619" s="5" t="s">
        <v>2</v>
      </c>
      <c r="I619" s="5" t="s">
        <v>1</v>
      </c>
      <c r="J619" s="5" t="s">
        <v>0</v>
      </c>
      <c r="K619" s="13">
        <v>44630</v>
      </c>
      <c r="L619" s="13">
        <v>44814</v>
      </c>
      <c r="M619" s="14">
        <v>45726</v>
      </c>
      <c r="N619" s="24"/>
      <c r="O619" s="5"/>
    </row>
    <row r="620" spans="1:15" ht="38.200000000000003" x14ac:dyDescent="0.25">
      <c r="A620" s="5" t="s">
        <v>5</v>
      </c>
      <c r="B620" s="5">
        <v>312701</v>
      </c>
      <c r="C620" s="5" t="s">
        <v>4</v>
      </c>
      <c r="D620" s="5" t="s">
        <v>3</v>
      </c>
      <c r="E620" s="7">
        <v>490002923</v>
      </c>
      <c r="F620" s="5" t="str">
        <f>VLOOKUP(E620,MATRIZ!$A$2:$B$2499,2,FALSE)</f>
        <v>SERVICIOS PROFESIONALES EN NEUROCIRUGIA PARA ATENCION MEDICO QUIRURGICA</v>
      </c>
      <c r="G620" s="8">
        <v>1</v>
      </c>
      <c r="H620" s="5" t="s">
        <v>2</v>
      </c>
      <c r="I620" s="5" t="s">
        <v>1</v>
      </c>
      <c r="J620" s="5" t="s">
        <v>0</v>
      </c>
      <c r="K620" s="13">
        <v>44924</v>
      </c>
      <c r="L620" s="22">
        <v>46038</v>
      </c>
      <c r="M620" s="14">
        <v>46038</v>
      </c>
      <c r="N620" s="24"/>
      <c r="O620" s="5"/>
    </row>
    <row r="621" spans="1:15" ht="50.75" x14ac:dyDescent="0.25">
      <c r="A621" s="5" t="s">
        <v>5</v>
      </c>
      <c r="B621" s="5">
        <v>313745</v>
      </c>
      <c r="C621" s="5" t="s">
        <v>1133</v>
      </c>
      <c r="D621" s="5" t="s">
        <v>1236</v>
      </c>
      <c r="E621" s="7">
        <v>490002990</v>
      </c>
      <c r="F621" s="5" t="str">
        <f>VLOOKUP(E621,MATRIZ!$A$2:$B$2499,2,FALSE)</f>
        <v>SERVICIOS DE LABORATORIO CLÍNICO PARA DISTINTOS CENTROS DE SALUD REFERENCIALES Y REGIONALES DEL PAÍS</v>
      </c>
      <c r="G621" s="8">
        <v>1</v>
      </c>
      <c r="H621" s="5" t="s">
        <v>2</v>
      </c>
      <c r="I621" s="5" t="s">
        <v>1</v>
      </c>
      <c r="J621" s="5" t="s">
        <v>0</v>
      </c>
      <c r="K621" s="13">
        <v>43423</v>
      </c>
      <c r="L621" s="13">
        <v>45065</v>
      </c>
      <c r="M621" s="14">
        <v>45065</v>
      </c>
      <c r="N621" s="24"/>
      <c r="O621" s="5"/>
    </row>
    <row r="622" spans="1:15" ht="50.75" x14ac:dyDescent="0.25">
      <c r="A622" s="5" t="s">
        <v>5</v>
      </c>
      <c r="B622" s="5">
        <v>304106</v>
      </c>
      <c r="C622" s="5" t="s">
        <v>77</v>
      </c>
      <c r="D622" s="5" t="s">
        <v>1236</v>
      </c>
      <c r="E622" s="7">
        <v>490002989</v>
      </c>
      <c r="F622" s="5" t="str">
        <f>VLOOKUP(E622,MATRIZ!$A$2:$B$2499,2,FALSE)</f>
        <v>SERVICIOS DE LABORATORIO CLÍNICO PARA DISTINTOS CENTROS DE SALUD REFERENCIALES Y REGIONALES DEL PAÍS</v>
      </c>
      <c r="G622" s="8">
        <v>1</v>
      </c>
      <c r="H622" s="5" t="s">
        <v>2</v>
      </c>
      <c r="I622" s="5" t="s">
        <v>1</v>
      </c>
      <c r="J622" s="5" t="s">
        <v>0</v>
      </c>
      <c r="K622" s="13">
        <v>44885</v>
      </c>
      <c r="L622" s="13">
        <v>45066</v>
      </c>
      <c r="M622" s="14">
        <v>45066</v>
      </c>
      <c r="N622" s="24"/>
      <c r="O622" s="5"/>
    </row>
    <row r="623" spans="1:15" ht="50.75" x14ac:dyDescent="0.25">
      <c r="A623" s="5" t="s">
        <v>5</v>
      </c>
      <c r="B623" s="5">
        <v>310683</v>
      </c>
      <c r="C623" s="5" t="s">
        <v>78</v>
      </c>
      <c r="D623" s="5" t="s">
        <v>1236</v>
      </c>
      <c r="E623" s="7">
        <v>490003211</v>
      </c>
      <c r="F623" s="5" t="str">
        <f>VLOOKUP(E623,MATRIZ!$A$2:$B$2499,2,FALSE)</f>
        <v>SERVICIOS DE LABORATORIO CLÍNICO PARA DISTINTOS CENTROS DE SALUD REFERENCIALES Y REGIONALES DEL PAÍS"</v>
      </c>
      <c r="G623" s="8">
        <v>1</v>
      </c>
      <c r="H623" s="5" t="s">
        <v>2</v>
      </c>
      <c r="I623" s="5" t="s">
        <v>1</v>
      </c>
      <c r="J623" s="5" t="s">
        <v>0</v>
      </c>
      <c r="K623" s="13">
        <v>44885</v>
      </c>
      <c r="L623" s="13">
        <v>45066</v>
      </c>
      <c r="M623" s="14">
        <v>45066</v>
      </c>
      <c r="N623" s="24"/>
      <c r="O623" s="5"/>
    </row>
    <row r="624" spans="1:15" ht="38.200000000000003" x14ac:dyDescent="0.25">
      <c r="A624" s="5" t="s">
        <v>5</v>
      </c>
      <c r="B624" s="5">
        <v>313515</v>
      </c>
      <c r="C624" s="5" t="s">
        <v>35</v>
      </c>
      <c r="D624" s="5" t="s">
        <v>917</v>
      </c>
      <c r="E624" s="7">
        <v>490003255</v>
      </c>
      <c r="F624" s="5" t="str">
        <f>VLOOKUP(E624,MATRIZ!$A$2:$B$2499,2,FALSE)</f>
        <v>SERVICIOS PROFESIONALES PARA LA REALIZACIÓN DE ESTUDIOS Y EXÁMENES DE AUDIOLOGÍA</v>
      </c>
      <c r="G624" s="8">
        <v>1</v>
      </c>
      <c r="H624" s="5" t="s">
        <v>2</v>
      </c>
      <c r="I624" s="5" t="s">
        <v>1</v>
      </c>
      <c r="J624" s="5" t="s">
        <v>0</v>
      </c>
      <c r="K624" s="13">
        <v>44875</v>
      </c>
      <c r="L624" s="13">
        <v>45056</v>
      </c>
      <c r="M624" s="14">
        <v>45056</v>
      </c>
      <c r="N624" s="24"/>
      <c r="O624" s="5"/>
    </row>
    <row r="625" spans="1:15" ht="50.75" x14ac:dyDescent="0.25">
      <c r="A625" s="5" t="s">
        <v>5</v>
      </c>
      <c r="B625" s="5">
        <v>316146</v>
      </c>
      <c r="C625" s="5" t="s">
        <v>646</v>
      </c>
      <c r="D625" s="5" t="s">
        <v>1244</v>
      </c>
      <c r="E625" s="7">
        <v>490002976</v>
      </c>
      <c r="F625" s="5" t="str">
        <f>VLOOKUP(E625,MATRIZ!$A$2:$B$2499,2,FALSE)</f>
        <v>SERVICIOS MÉDICOS PROFESIONALES DE OFTALMOLOGÍA PARA VARIOS CENTROS DE SALUD DE LA DE SERVICIOS DE SALUD DEL GRUPO INS"</v>
      </c>
      <c r="G625" s="8">
        <v>1</v>
      </c>
      <c r="H625" s="5" t="s">
        <v>2</v>
      </c>
      <c r="I625" s="5" t="s">
        <v>1</v>
      </c>
      <c r="J625" s="5" t="s">
        <v>14</v>
      </c>
      <c r="K625" s="13">
        <v>44873</v>
      </c>
      <c r="L625" s="13">
        <v>45054</v>
      </c>
      <c r="M625" s="14">
        <v>45054</v>
      </c>
      <c r="N625" s="24"/>
      <c r="O625" s="5"/>
    </row>
    <row r="626" spans="1:15" ht="63.25" x14ac:dyDescent="0.25">
      <c r="A626" s="5" t="s">
        <v>5</v>
      </c>
      <c r="B626" s="5">
        <v>2000000</v>
      </c>
      <c r="C626" s="5" t="s">
        <v>761</v>
      </c>
      <c r="D626" s="5" t="s">
        <v>1167</v>
      </c>
      <c r="E626" s="7">
        <v>490003051</v>
      </c>
      <c r="F626" s="5" t="str">
        <f>VLOOKUP(E626,MATRIZ!$A$2:$B$2499,2,FALSE)</f>
        <v>SERVICIOS MÉDICOS EN GASTROENTEROLOGÍA PARA PACIENTES DE LA RED DE SERVICIOS DE SALUD BAJO LA MODALIDAD SEGÚN DEMANDA- CUANTÍA INESTIMABLE</v>
      </c>
      <c r="G626" s="8">
        <v>1</v>
      </c>
      <c r="H626" s="5" t="s">
        <v>2</v>
      </c>
      <c r="I626" s="5" t="s">
        <v>1</v>
      </c>
      <c r="J626" s="5" t="s">
        <v>0</v>
      </c>
      <c r="K626" s="13">
        <v>43535</v>
      </c>
      <c r="L626" s="13">
        <v>45181</v>
      </c>
      <c r="M626" s="14">
        <v>45181</v>
      </c>
      <c r="N626" s="24"/>
      <c r="O626" s="5"/>
    </row>
    <row r="627" spans="1:15" ht="50.75" x14ac:dyDescent="0.25">
      <c r="A627" s="5" t="s">
        <v>5</v>
      </c>
      <c r="B627" s="5">
        <v>300610</v>
      </c>
      <c r="C627" s="5" t="s">
        <v>1131</v>
      </c>
      <c r="D627" s="5" t="s">
        <v>1080</v>
      </c>
      <c r="E627" s="7">
        <v>490003092</v>
      </c>
      <c r="F627" s="5" t="str">
        <f>VLOOKUP(E627,MATRIZ!$A$2:$B$2499,2,FALSE)</f>
        <v>SERVICIOS DE RADIOLOGÍA PARA LOS CENTROS DE SALUD DE NICOYA HEREDIA PUNTARENAS DESAMPARADOS Y QUEPOS</v>
      </c>
      <c r="G627" s="8">
        <v>1</v>
      </c>
      <c r="H627" s="5" t="s">
        <v>2</v>
      </c>
      <c r="I627" s="5" t="s">
        <v>1</v>
      </c>
      <c r="J627" s="5" t="s">
        <v>0</v>
      </c>
      <c r="K627" s="13">
        <v>43747</v>
      </c>
      <c r="L627" s="13">
        <v>45208</v>
      </c>
      <c r="M627" s="14">
        <v>45208</v>
      </c>
      <c r="N627" s="24"/>
      <c r="O627" s="5"/>
    </row>
    <row r="628" spans="1:15" ht="50.75" x14ac:dyDescent="0.25">
      <c r="A628" s="5" t="s">
        <v>5</v>
      </c>
      <c r="B628" s="5">
        <v>301182</v>
      </c>
      <c r="C628" s="5" t="s">
        <v>879</v>
      </c>
      <c r="D628" s="5" t="s">
        <v>1080</v>
      </c>
      <c r="E628" s="7">
        <v>490003073</v>
      </c>
      <c r="F628" s="5" t="str">
        <f>VLOOKUP(E628,MATRIZ!$A$2:$B$2499,2,FALSE)</f>
        <v>SERVICIOS DE RADIOLOGÍA PARA LOS CENTROS DE SALUD DE NICOYA HEREDIA PUNTARENAS DESAMPARADOS Y QUEPOS</v>
      </c>
      <c r="G628" s="8">
        <v>1</v>
      </c>
      <c r="H628" s="5" t="s">
        <v>2</v>
      </c>
      <c r="I628" s="5" t="s">
        <v>1</v>
      </c>
      <c r="J628" s="5" t="s">
        <v>0</v>
      </c>
      <c r="K628" s="13">
        <v>43752</v>
      </c>
      <c r="L628" s="13">
        <v>45213</v>
      </c>
      <c r="M628" s="14">
        <v>45213</v>
      </c>
      <c r="N628" s="24"/>
      <c r="O628" s="5"/>
    </row>
    <row r="629" spans="1:15" ht="50.75" x14ac:dyDescent="0.25">
      <c r="A629" s="5" t="s">
        <v>5</v>
      </c>
      <c r="B629" s="5">
        <v>301799</v>
      </c>
      <c r="C629" s="5" t="s">
        <v>880</v>
      </c>
      <c r="D629" s="5" t="s">
        <v>1080</v>
      </c>
      <c r="E629" s="7">
        <v>490003072</v>
      </c>
      <c r="F629" s="5" t="str">
        <f>VLOOKUP(E629,MATRIZ!$A$2:$B$2499,2,FALSE)</f>
        <v>SERVICIOS DE RADIOLOGÍA PARA LOS CENTROS DE SALUD DE NICOYA HEREDIA PUNTARENAS DESAMPARADOS Y QUEPOS</v>
      </c>
      <c r="G629" s="8">
        <v>1</v>
      </c>
      <c r="H629" s="5" t="s">
        <v>2</v>
      </c>
      <c r="I629" s="5" t="s">
        <v>1</v>
      </c>
      <c r="J629" s="5" t="s">
        <v>0</v>
      </c>
      <c r="K629" s="13">
        <v>43772</v>
      </c>
      <c r="L629" s="13">
        <v>45233</v>
      </c>
      <c r="M629" s="14">
        <v>45233</v>
      </c>
      <c r="N629" s="24"/>
      <c r="O629" s="5"/>
    </row>
    <row r="630" spans="1:15" ht="50.75" x14ac:dyDescent="0.25">
      <c r="A630" s="5" t="s">
        <v>5</v>
      </c>
      <c r="B630" s="5">
        <v>303660</v>
      </c>
      <c r="C630" s="5" t="s">
        <v>802</v>
      </c>
      <c r="D630" s="5" t="s">
        <v>1080</v>
      </c>
      <c r="E630" s="7">
        <v>490003093</v>
      </c>
      <c r="F630" s="5" t="str">
        <f>VLOOKUP(E630,MATRIZ!$A$2:$B$2499,2,FALSE)</f>
        <v>SERVICIOS DE RADIOLOGÍA PARA LOS CENTROS DE SALUD DE NICOYA HEREDIA PUNTARENAS DESAMPARADOS Y QUEPOS</v>
      </c>
      <c r="G630" s="8">
        <v>1</v>
      </c>
      <c r="H630" s="5" t="s">
        <v>2</v>
      </c>
      <c r="I630" s="5" t="s">
        <v>1</v>
      </c>
      <c r="J630" s="5" t="s">
        <v>0</v>
      </c>
      <c r="K630" s="13">
        <v>43808</v>
      </c>
      <c r="L630" s="13">
        <v>45279</v>
      </c>
      <c r="M630" s="14">
        <v>45279</v>
      </c>
      <c r="N630" s="24"/>
      <c r="O630" s="5"/>
    </row>
    <row r="631" spans="1:15" ht="75.8" x14ac:dyDescent="0.25">
      <c r="A631" s="5" t="s">
        <v>5</v>
      </c>
      <c r="B631" s="5">
        <v>302542</v>
      </c>
      <c r="C631" s="5" t="s">
        <v>1000</v>
      </c>
      <c r="D631" s="5" t="s">
        <v>1221</v>
      </c>
      <c r="E631" s="7">
        <v>490003133</v>
      </c>
      <c r="F631" s="5" t="str">
        <f>VLOOKUP(E631,MATRIZ!$A$2:$B$2499,2,FALSE)</f>
        <v>SERVICIOS FARMACÉUTICOS PARA EL SUMINISTRO DE NUTRICIONES PARENTERALES NUTRICIONES ENTERALES COLIRIOS EN ÁREA LIMPIA Y PREPARACIÓN DE COLISTINA EN ÁREA LIMPIA</v>
      </c>
      <c r="G631" s="8">
        <v>1</v>
      </c>
      <c r="H631" s="5" t="s">
        <v>2</v>
      </c>
      <c r="I631" s="5" t="s">
        <v>1</v>
      </c>
      <c r="J631" s="5" t="s">
        <v>0</v>
      </c>
      <c r="K631" s="13">
        <v>43649</v>
      </c>
      <c r="L631" s="13">
        <v>45110</v>
      </c>
      <c r="M631" s="14">
        <v>45110</v>
      </c>
      <c r="N631" s="24"/>
      <c r="O631" s="5"/>
    </row>
    <row r="632" spans="1:15" ht="38.200000000000003" x14ac:dyDescent="0.25">
      <c r="A632" s="5" t="s">
        <v>5</v>
      </c>
      <c r="B632" s="5">
        <v>317020</v>
      </c>
      <c r="C632" s="5" t="s">
        <v>1201</v>
      </c>
      <c r="D632" s="5" t="s">
        <v>1200</v>
      </c>
      <c r="E632" s="7">
        <v>490003069</v>
      </c>
      <c r="F632" s="5" t="str">
        <f>VLOOKUP(E632,MATRIZ!$A$2:$B$2499,2,FALSE)</f>
        <v>SERVICIOS DE FARMACIA EN ESTABLECIMIENTO PRIVADO PARA FILADELFIA</v>
      </c>
      <c r="G632" s="8">
        <v>1</v>
      </c>
      <c r="H632" s="5" t="s">
        <v>2</v>
      </c>
      <c r="I632" s="5" t="s">
        <v>1</v>
      </c>
      <c r="J632" s="5" t="s">
        <v>0</v>
      </c>
      <c r="K632" s="13">
        <v>43672</v>
      </c>
      <c r="L632" s="13">
        <v>45133</v>
      </c>
      <c r="M632" s="14">
        <v>45133</v>
      </c>
      <c r="N632" s="24"/>
      <c r="O632" s="5"/>
    </row>
    <row r="633" spans="1:15" ht="25.7" x14ac:dyDescent="0.25">
      <c r="A633" s="5" t="s">
        <v>5</v>
      </c>
      <c r="B633" s="5">
        <v>312508</v>
      </c>
      <c r="C633" s="5" t="s">
        <v>1108</v>
      </c>
      <c r="D633" s="5" t="s">
        <v>1100</v>
      </c>
      <c r="E633" s="7">
        <v>490003075</v>
      </c>
      <c r="F633" s="5" t="str">
        <f>VLOOKUP(E633,MATRIZ!$A$2:$B$2499,2,FALSE)</f>
        <v>SERVICIOS DE ODONTOLOGÍA ESPECIALIZADA</v>
      </c>
      <c r="G633" s="8">
        <v>1</v>
      </c>
      <c r="H633" s="5" t="s">
        <v>2</v>
      </c>
      <c r="I633" s="5" t="s">
        <v>1</v>
      </c>
      <c r="J633" s="5" t="s">
        <v>0</v>
      </c>
      <c r="K633" s="13">
        <v>43710</v>
      </c>
      <c r="L633" s="13">
        <v>45171</v>
      </c>
      <c r="M633" s="14">
        <v>45171</v>
      </c>
      <c r="N633" s="24"/>
      <c r="O633" s="5"/>
    </row>
    <row r="634" spans="1:15" ht="25.7" x14ac:dyDescent="0.25">
      <c r="A634" s="5" t="s">
        <v>5</v>
      </c>
      <c r="B634" s="5">
        <v>305718</v>
      </c>
      <c r="C634" s="5" t="s">
        <v>49</v>
      </c>
      <c r="D634" s="5" t="s">
        <v>1100</v>
      </c>
      <c r="E634" s="7">
        <v>490003076</v>
      </c>
      <c r="F634" s="5" t="str">
        <f>VLOOKUP(E634,MATRIZ!$A$2:$B$2499,2,FALSE)</f>
        <v>SERVICIOS DE ODONTOLOGÍA ESPECIALIZADA</v>
      </c>
      <c r="G634" s="8">
        <v>1</v>
      </c>
      <c r="H634" s="5" t="s">
        <v>2</v>
      </c>
      <c r="I634" s="5" t="s">
        <v>1</v>
      </c>
      <c r="J634" s="5" t="s">
        <v>0</v>
      </c>
      <c r="K634" s="13">
        <v>43710</v>
      </c>
      <c r="L634" s="13">
        <v>45171</v>
      </c>
      <c r="M634" s="14">
        <v>45171</v>
      </c>
      <c r="N634" s="24"/>
      <c r="O634" s="5"/>
    </row>
    <row r="635" spans="1:15" ht="25.7" x14ac:dyDescent="0.25">
      <c r="A635" s="5" t="s">
        <v>5</v>
      </c>
      <c r="B635" s="5">
        <v>316995</v>
      </c>
      <c r="C635" s="5" t="s">
        <v>1173</v>
      </c>
      <c r="D635" s="5" t="s">
        <v>1100</v>
      </c>
      <c r="E635" s="7">
        <v>490003078</v>
      </c>
      <c r="F635" s="5" t="str">
        <f>VLOOKUP(E635,MATRIZ!$A$2:$B$2499,2,FALSE)</f>
        <v>SERVICIOS DE ODONTOLOGÍA ESPECIALIZADA</v>
      </c>
      <c r="G635" s="8">
        <v>1</v>
      </c>
      <c r="H635" s="5" t="s">
        <v>2</v>
      </c>
      <c r="I635" s="5" t="s">
        <v>1</v>
      </c>
      <c r="J635" s="5" t="s">
        <v>0</v>
      </c>
      <c r="K635" s="13">
        <v>43710</v>
      </c>
      <c r="L635" s="13">
        <v>45171</v>
      </c>
      <c r="M635" s="14">
        <v>45171</v>
      </c>
      <c r="N635" s="24"/>
      <c r="O635" s="5"/>
    </row>
    <row r="636" spans="1:15" ht="25.7" x14ac:dyDescent="0.25">
      <c r="A636" s="5" t="s">
        <v>5</v>
      </c>
      <c r="B636" s="5">
        <v>316993</v>
      </c>
      <c r="C636" s="5" t="s">
        <v>1172</v>
      </c>
      <c r="D636" s="5" t="s">
        <v>1100</v>
      </c>
      <c r="E636" s="7">
        <v>490003079</v>
      </c>
      <c r="F636" s="5" t="str">
        <f>VLOOKUP(E636,MATRIZ!$A$2:$B$2499,2,FALSE)</f>
        <v>SERVICIOS DE ODONTOLOGÍA ESPECIALIZADA</v>
      </c>
      <c r="G636" s="8">
        <v>1</v>
      </c>
      <c r="H636" s="5" t="s">
        <v>2</v>
      </c>
      <c r="I636" s="5" t="s">
        <v>1</v>
      </c>
      <c r="J636" s="5" t="s">
        <v>0</v>
      </c>
      <c r="K636" s="13">
        <v>43710</v>
      </c>
      <c r="L636" s="13">
        <v>45171</v>
      </c>
      <c r="M636" s="14">
        <v>45171</v>
      </c>
      <c r="N636" s="24"/>
      <c r="O636" s="5"/>
    </row>
    <row r="637" spans="1:15" ht="25.7" x14ac:dyDescent="0.25">
      <c r="A637" s="5" t="s">
        <v>5</v>
      </c>
      <c r="B637" s="5">
        <v>316994</v>
      </c>
      <c r="C637" s="5" t="s">
        <v>1171</v>
      </c>
      <c r="D637" s="5" t="s">
        <v>1100</v>
      </c>
      <c r="E637" s="7">
        <v>490003080</v>
      </c>
      <c r="F637" s="5" t="str">
        <f>VLOOKUP(E637,MATRIZ!$A$2:$B$2499,2,FALSE)</f>
        <v>SERVICIOS DE ODONTOLOGÍA ESPECIALIZADA</v>
      </c>
      <c r="G637" s="8">
        <v>1</v>
      </c>
      <c r="H637" s="5" t="s">
        <v>2</v>
      </c>
      <c r="I637" s="5" t="s">
        <v>1</v>
      </c>
      <c r="J637" s="5" t="s">
        <v>0</v>
      </c>
      <c r="K637" s="13">
        <v>43710</v>
      </c>
      <c r="L637" s="13">
        <v>45171</v>
      </c>
      <c r="M637" s="14">
        <v>45171</v>
      </c>
      <c r="N637" s="24"/>
      <c r="O637" s="5"/>
    </row>
    <row r="638" spans="1:15" ht="50.75" x14ac:dyDescent="0.25">
      <c r="A638" s="5" t="s">
        <v>5</v>
      </c>
      <c r="B638" s="5">
        <v>303168</v>
      </c>
      <c r="C638" s="5" t="s">
        <v>874</v>
      </c>
      <c r="D638" s="5" t="s">
        <v>1085</v>
      </c>
      <c r="E638" s="7">
        <v>490003125</v>
      </c>
      <c r="F638" s="5" t="str">
        <f>VLOOKUP(E638,MATRIZ!$A$2:$B$2499,2,FALSE)</f>
        <v>SERVICIOS PROFESIONALES MÉDICOS DE ORTOPEDIA Y TRAUMATOLOGÍA PARA EL INS BAJO LA MODALIDAD SEGÚN DEMANDA</v>
      </c>
      <c r="G638" s="8">
        <v>1</v>
      </c>
      <c r="H638" s="5" t="s">
        <v>2</v>
      </c>
      <c r="I638" s="5" t="s">
        <v>1</v>
      </c>
      <c r="J638" s="5" t="s">
        <v>0</v>
      </c>
      <c r="K638" s="13">
        <v>43759</v>
      </c>
      <c r="L638" s="19">
        <v>45220</v>
      </c>
      <c r="M638" s="14">
        <v>45220</v>
      </c>
      <c r="N638" s="24"/>
      <c r="O638" s="5"/>
    </row>
    <row r="639" spans="1:15" ht="50.75" x14ac:dyDescent="0.25">
      <c r="A639" s="5" t="s">
        <v>5</v>
      </c>
      <c r="B639" s="5">
        <v>317032</v>
      </c>
      <c r="C639" s="5" t="s">
        <v>683</v>
      </c>
      <c r="D639" s="5" t="s">
        <v>1085</v>
      </c>
      <c r="E639" s="7">
        <v>490003127</v>
      </c>
      <c r="F639" s="5" t="str">
        <f>VLOOKUP(E639,MATRIZ!$A$2:$B$2499,2,FALSE)</f>
        <v>SERVICIOS PROFESIONALES MÉDICOS DE ORTOPEDIA Y TRAUMATOLOGÍA PARA EL INS BAJO LA MODALIDAD SEGÚN DEMANDA</v>
      </c>
      <c r="G639" s="8">
        <v>1</v>
      </c>
      <c r="H639" s="5" t="s">
        <v>2</v>
      </c>
      <c r="I639" s="5" t="s">
        <v>1</v>
      </c>
      <c r="J639" s="5" t="s">
        <v>0</v>
      </c>
      <c r="K639" s="13">
        <v>43759</v>
      </c>
      <c r="L639" s="13">
        <v>45220</v>
      </c>
      <c r="M639" s="14">
        <v>45220</v>
      </c>
      <c r="N639" s="24"/>
      <c r="O639" s="5"/>
    </row>
    <row r="640" spans="1:15" ht="50.75" x14ac:dyDescent="0.25">
      <c r="A640" s="5" t="s">
        <v>5</v>
      </c>
      <c r="B640" s="5">
        <v>315655</v>
      </c>
      <c r="C640" s="5" t="s">
        <v>1129</v>
      </c>
      <c r="D640" s="5" t="s">
        <v>1085</v>
      </c>
      <c r="E640" s="7">
        <v>490003128</v>
      </c>
      <c r="F640" s="5" t="str">
        <f>VLOOKUP(E640,MATRIZ!$A$2:$B$2499,2,FALSE)</f>
        <v>SERVICIOS PROFESIONALES MÉDICOS DE ORTOPEDIA Y TRAUMATOLOGÍA PARA EL INS BAJO LA MODALIDAD SEGÚN DEMANDA</v>
      </c>
      <c r="G640" s="8">
        <v>1</v>
      </c>
      <c r="H640" s="5" t="s">
        <v>2</v>
      </c>
      <c r="I640" s="5" t="s">
        <v>1</v>
      </c>
      <c r="J640" s="5" t="s">
        <v>0</v>
      </c>
      <c r="K640" s="13">
        <v>43759</v>
      </c>
      <c r="L640" s="13">
        <v>45220</v>
      </c>
      <c r="M640" s="14">
        <v>45220</v>
      </c>
      <c r="N640" s="24"/>
      <c r="O640" s="5"/>
    </row>
    <row r="641" spans="1:15" ht="50.75" x14ac:dyDescent="0.25">
      <c r="A641" s="5" t="s">
        <v>5</v>
      </c>
      <c r="B641" s="5">
        <v>312875</v>
      </c>
      <c r="C641" s="5" t="s">
        <v>1097</v>
      </c>
      <c r="D641" s="5" t="s">
        <v>1085</v>
      </c>
      <c r="E641" s="7">
        <v>490003129</v>
      </c>
      <c r="F641" s="5" t="str">
        <f>VLOOKUP(E641,MATRIZ!$A$2:$B$2499,2,FALSE)</f>
        <v>SERVICIOS PROFESIONALES MÉDICOS DE ORTOPEDIA Y TRAUMATOLOGÍA PARA EL INS BAJO LA MODALIDAD SEGÚN DEMANDA</v>
      </c>
      <c r="G641" s="8">
        <v>1</v>
      </c>
      <c r="H641" s="5" t="s">
        <v>2</v>
      </c>
      <c r="I641" s="5" t="s">
        <v>1</v>
      </c>
      <c r="J641" s="5" t="s">
        <v>0</v>
      </c>
      <c r="K641" s="13">
        <v>43759</v>
      </c>
      <c r="L641" s="13">
        <v>45220</v>
      </c>
      <c r="M641" s="14">
        <v>45220</v>
      </c>
      <c r="N641" s="24"/>
      <c r="O641" s="5"/>
    </row>
    <row r="642" spans="1:15" ht="50.75" x14ac:dyDescent="0.25">
      <c r="A642" s="5" t="s">
        <v>5</v>
      </c>
      <c r="B642" s="5">
        <v>317033</v>
      </c>
      <c r="C642" s="5" t="s">
        <v>1128</v>
      </c>
      <c r="D642" s="5" t="s">
        <v>1085</v>
      </c>
      <c r="E642" s="7">
        <v>490003130</v>
      </c>
      <c r="F642" s="5" t="str">
        <f>VLOOKUP(E642,MATRIZ!$A$2:$B$2499,2,FALSE)</f>
        <v>SERVICIOS PROFESIONALES MÉDICOS DE ORTOPEDIA Y TRAUMATOLOGÍA PARA EL INS BAJO LA MODALIDAD SEGÚN DEMANDA</v>
      </c>
      <c r="G642" s="8">
        <v>1</v>
      </c>
      <c r="H642" s="5" t="s">
        <v>2</v>
      </c>
      <c r="I642" s="5" t="s">
        <v>1</v>
      </c>
      <c r="J642" s="5" t="s">
        <v>0</v>
      </c>
      <c r="K642" s="13">
        <v>43759</v>
      </c>
      <c r="L642" s="13">
        <v>45220</v>
      </c>
      <c r="M642" s="14">
        <v>45220</v>
      </c>
      <c r="N642" s="24"/>
      <c r="O642" s="5"/>
    </row>
    <row r="643" spans="1:15" ht="38.200000000000003" x14ac:dyDescent="0.25">
      <c r="A643" s="5" t="s">
        <v>5</v>
      </c>
      <c r="B643" s="5">
        <v>312757</v>
      </c>
      <c r="C643" s="5" t="s">
        <v>1004</v>
      </c>
      <c r="D643" s="5" t="s">
        <v>1052</v>
      </c>
      <c r="E643" s="7">
        <v>490003160</v>
      </c>
      <c r="F643" s="5" t="str">
        <f>VLOOKUP(E643,MATRIZ!$A$2:$B$2499,2,FALSE)</f>
        <v>SERVICIOS MEDICOS PARA REALIZAR ELECTROMIOGRFÍAS PARA LA RED DE SERVICIOS DE SALUD SEGÚN DEMANDA</v>
      </c>
      <c r="G643" s="8">
        <v>1</v>
      </c>
      <c r="H643" s="5" t="s">
        <v>2</v>
      </c>
      <c r="I643" s="5" t="s">
        <v>1</v>
      </c>
      <c r="J643" s="5" t="s">
        <v>0</v>
      </c>
      <c r="K643" s="13">
        <v>43840</v>
      </c>
      <c r="L643" s="13">
        <v>45301</v>
      </c>
      <c r="M643" s="14">
        <v>45301</v>
      </c>
      <c r="N643" s="24"/>
      <c r="O643" s="5"/>
    </row>
    <row r="644" spans="1:15" ht="38.200000000000003" x14ac:dyDescent="0.25">
      <c r="A644" s="5" t="s">
        <v>5</v>
      </c>
      <c r="B644" s="5">
        <v>317065</v>
      </c>
      <c r="C644" s="5" t="s">
        <v>1150</v>
      </c>
      <c r="D644" s="5" t="s">
        <v>1149</v>
      </c>
      <c r="E644" s="7">
        <v>490003114</v>
      </c>
      <c r="F644" s="5" t="str">
        <f>VLOOKUP(E644,MATRIZ!$A$2:$B$2499,2,FALSE)</f>
        <v>SERVICIOS MEDICOS PROFESIONALES EN VASCULAR PERIFICO</v>
      </c>
      <c r="G644" s="8">
        <v>1</v>
      </c>
      <c r="H644" s="5" t="s">
        <v>2</v>
      </c>
      <c r="I644" s="5" t="s">
        <v>1</v>
      </c>
      <c r="J644" s="5" t="s">
        <v>0</v>
      </c>
      <c r="K644" s="13">
        <v>43739</v>
      </c>
      <c r="L644" s="13">
        <v>45200</v>
      </c>
      <c r="M644" s="14">
        <v>45200</v>
      </c>
      <c r="N644" s="24"/>
      <c r="O644" s="5"/>
    </row>
    <row r="645" spans="1:15" ht="38.200000000000003" x14ac:dyDescent="0.25">
      <c r="A645" s="5" t="s">
        <v>5</v>
      </c>
      <c r="B645" s="5">
        <v>314615</v>
      </c>
      <c r="C645" s="5" t="s">
        <v>1060</v>
      </c>
      <c r="D645" s="5" t="s">
        <v>1059</v>
      </c>
      <c r="E645" s="7">
        <v>490003121</v>
      </c>
      <c r="F645" s="5" t="str">
        <f>VLOOKUP(E645,MATRIZ!$A$2:$B$2499,2,FALSE)</f>
        <v>SERVICIOS PROFESIONALES EN TERAPIA FÍSICA Y TERAPIA RESPIRATORIA A DOMICILIO</v>
      </c>
      <c r="G645" s="8">
        <v>1</v>
      </c>
      <c r="H645" s="5" t="s">
        <v>2</v>
      </c>
      <c r="I645" s="5" t="s">
        <v>1</v>
      </c>
      <c r="J645" s="5" t="s">
        <v>0</v>
      </c>
      <c r="K645" s="13">
        <v>43835</v>
      </c>
      <c r="L645" s="13">
        <v>45296</v>
      </c>
      <c r="M645" s="14">
        <v>45296</v>
      </c>
      <c r="N645" s="24"/>
      <c r="O645" s="5"/>
    </row>
    <row r="646" spans="1:15" ht="63.25" x14ac:dyDescent="0.25">
      <c r="A646" s="5" t="s">
        <v>5</v>
      </c>
      <c r="B646" s="5">
        <v>310680</v>
      </c>
      <c r="C646" s="5" t="s">
        <v>464</v>
      </c>
      <c r="D646" s="5" t="s">
        <v>1049</v>
      </c>
      <c r="E646" s="7">
        <v>490003148</v>
      </c>
      <c r="F646" s="5" t="str">
        <f>VLOOKUP(E646,MATRIZ!$A$2:$B$2499,2,FALSE)</f>
        <v>SERVICIOS PROFESIONALES DE IMÁGENES MÉDICAS PARA REALIZAR ULTRASONIDOS EN LAS LOCALIDADES DE ALAJUELA GUÁPILES HEREDIA LIBERIA</v>
      </c>
      <c r="G646" s="8">
        <v>1</v>
      </c>
      <c r="H646" s="5" t="s">
        <v>2</v>
      </c>
      <c r="I646" s="5" t="s">
        <v>1</v>
      </c>
      <c r="J646" s="5" t="s">
        <v>0</v>
      </c>
      <c r="K646" s="13">
        <v>43808</v>
      </c>
      <c r="L646" s="13">
        <v>45269</v>
      </c>
      <c r="M646" s="14">
        <v>45269</v>
      </c>
      <c r="N646" s="24"/>
      <c r="O646" s="5"/>
    </row>
    <row r="647" spans="1:15" ht="63.25" x14ac:dyDescent="0.25">
      <c r="A647" s="5" t="s">
        <v>5</v>
      </c>
      <c r="B647" s="5">
        <v>310683</v>
      </c>
      <c r="C647" s="5" t="s">
        <v>78</v>
      </c>
      <c r="D647" s="5" t="s">
        <v>1049</v>
      </c>
      <c r="E647" s="7">
        <v>490003149</v>
      </c>
      <c r="F647" s="5" t="str">
        <f>VLOOKUP(E647,MATRIZ!$A$2:$B$2499,2,FALSE)</f>
        <v>SERVICIOS PROFESIONALES DE IMÁGENES MÉDICAS PARA REALIZAR ULTRASONIDOS EN LAS LOCALIDADES DE ALAJUELA GUÁPILES HEREDIA LIBERIA</v>
      </c>
      <c r="G647" s="8">
        <v>1</v>
      </c>
      <c r="H647" s="5" t="s">
        <v>2</v>
      </c>
      <c r="I647" s="5" t="s">
        <v>1</v>
      </c>
      <c r="J647" s="6" t="s">
        <v>0</v>
      </c>
      <c r="K647" s="13">
        <v>43847</v>
      </c>
      <c r="L647" s="21">
        <v>45308</v>
      </c>
      <c r="M647" s="14">
        <v>45308</v>
      </c>
      <c r="N647" s="24"/>
      <c r="O647" s="5"/>
    </row>
    <row r="648" spans="1:15" ht="50.75" x14ac:dyDescent="0.25">
      <c r="A648" s="5" t="s">
        <v>5</v>
      </c>
      <c r="B648" s="5">
        <v>317086</v>
      </c>
      <c r="C648" s="5" t="s">
        <v>1109</v>
      </c>
      <c r="D648" s="5" t="s">
        <v>1083</v>
      </c>
      <c r="E648" s="7">
        <v>490003137</v>
      </c>
      <c r="F648" s="5" t="str">
        <f>VLOOKUP(E648,MATRIZ!$A$2:$B$2499,2,FALSE)</f>
        <v>SERVICIOS MÉDICOS PROFESIONALES EN OFTALMOLOGÍA PARA VARIAS LOCALIDADES BAJO LA MODALIDAD SEGÚN DEMANDA</v>
      </c>
      <c r="G648" s="8">
        <v>1</v>
      </c>
      <c r="H648" s="5" t="s">
        <v>2</v>
      </c>
      <c r="I648" s="5" t="s">
        <v>1</v>
      </c>
      <c r="J648" s="6" t="s">
        <v>0</v>
      </c>
      <c r="K648" s="13">
        <v>43787</v>
      </c>
      <c r="L648" s="21">
        <v>45248</v>
      </c>
      <c r="M648" s="14">
        <v>45248</v>
      </c>
      <c r="N648" s="24"/>
      <c r="O648" s="5"/>
    </row>
    <row r="649" spans="1:15" ht="50.75" x14ac:dyDescent="0.25">
      <c r="A649" s="5" t="s">
        <v>5</v>
      </c>
      <c r="B649" s="5">
        <v>307505</v>
      </c>
      <c r="C649" s="5" t="s">
        <v>893</v>
      </c>
      <c r="D649" s="5" t="s">
        <v>1083</v>
      </c>
      <c r="E649" s="7">
        <v>490003136</v>
      </c>
      <c r="F649" s="5" t="str">
        <f>VLOOKUP(E649,MATRIZ!$A$2:$B$2499,2,FALSE)</f>
        <v>SERVICIOS MÉDICOS PROFESIONALES EN OFTALMOLOGÍA PARA VARIAS LOCALIDADES BAJO LA MODALIDAD SEGÚN DEMANDA</v>
      </c>
      <c r="G649" s="8">
        <v>1</v>
      </c>
      <c r="H649" s="5" t="s">
        <v>2</v>
      </c>
      <c r="I649" s="5" t="s">
        <v>1</v>
      </c>
      <c r="J649" s="6" t="s">
        <v>0</v>
      </c>
      <c r="K649" s="13">
        <v>43801</v>
      </c>
      <c r="L649" s="21">
        <v>45262</v>
      </c>
      <c r="M649" s="14">
        <v>45262</v>
      </c>
      <c r="N649" s="24"/>
      <c r="O649" s="5"/>
    </row>
    <row r="650" spans="1:15" ht="50.75" x14ac:dyDescent="0.25">
      <c r="A650" s="5" t="s">
        <v>5</v>
      </c>
      <c r="B650" s="5">
        <v>317085</v>
      </c>
      <c r="C650" s="5" t="s">
        <v>1084</v>
      </c>
      <c r="D650" s="5" t="s">
        <v>1083</v>
      </c>
      <c r="E650" s="7">
        <v>490003135</v>
      </c>
      <c r="F650" s="5" t="str">
        <f>VLOOKUP(E650,MATRIZ!$A$2:$B$2499,2,FALSE)</f>
        <v>SERVICIOS MÉDICOS PROFESIONALES EN OFTALMOLOGÍA PARA VARIAS LOCALIDADES BAJO LA MODALIDAD SEGÚN DEMANDA</v>
      </c>
      <c r="G650" s="8">
        <v>1</v>
      </c>
      <c r="H650" s="5" t="s">
        <v>2</v>
      </c>
      <c r="I650" s="5" t="s">
        <v>1</v>
      </c>
      <c r="J650" s="6" t="s">
        <v>0</v>
      </c>
      <c r="K650" s="13">
        <v>43816</v>
      </c>
      <c r="L650" s="21">
        <v>45277</v>
      </c>
      <c r="M650" s="14">
        <v>45277</v>
      </c>
      <c r="N650" s="24"/>
      <c r="O650" s="5"/>
    </row>
    <row r="651" spans="1:15" ht="75.8" x14ac:dyDescent="0.25">
      <c r="A651" s="5" t="s">
        <v>5</v>
      </c>
      <c r="B651" s="5">
        <v>316750</v>
      </c>
      <c r="C651" s="5" t="s">
        <v>1152</v>
      </c>
      <c r="D651" s="5" t="s">
        <v>1151</v>
      </c>
      <c r="E651" s="7">
        <v>490003123</v>
      </c>
      <c r="F651" s="5" t="str">
        <f>VLOOKUP(E651,MATRIZ!$A$2:$B$2499,2,FALSE)</f>
        <v>ADQUISICIÓN SERVICIO DE MANTENIMIENTO PREVENTIVO Y CORRECTIVO CON REPUESTOS INCLUIDOS PARA EQUIPOS DE IMÁGENES MÉDICAS DE LA MARCA SIEMENS DE LA RSS DEL INS.</v>
      </c>
      <c r="G651" s="8">
        <v>814700.62</v>
      </c>
      <c r="H651" s="5" t="s">
        <v>9</v>
      </c>
      <c r="I651" s="5" t="s">
        <v>6</v>
      </c>
      <c r="J651" s="5" t="s">
        <v>14</v>
      </c>
      <c r="K651" s="17">
        <v>43738</v>
      </c>
      <c r="L651" s="13">
        <v>45199</v>
      </c>
      <c r="M651" s="14">
        <v>45199</v>
      </c>
      <c r="N651" s="24"/>
      <c r="O651" s="5"/>
    </row>
    <row r="652" spans="1:15" ht="63.25" x14ac:dyDescent="0.25">
      <c r="A652" s="5" t="s">
        <v>5</v>
      </c>
      <c r="B652" s="5">
        <v>310335</v>
      </c>
      <c r="C652" s="5" t="s">
        <v>1046</v>
      </c>
      <c r="D652" s="5" t="s">
        <v>1045</v>
      </c>
      <c r="E652" s="7">
        <v>490003153</v>
      </c>
      <c r="F652" s="5" t="str">
        <f>VLOOKUP(E652,MATRIZ!$A$2:$B$2499,2,FALSE)</f>
        <v>SERVICIOS PROFESIONALES PARA ESTUDIOS DE LABORATORIO DE MICROBIOLOGÍA Y QUÍMICA CLÍNICA PARA LAS LOCALIDADES DE ALAJUELA PÉREZ ZELEDÓN CARTAGO Y PUNTARENAS</v>
      </c>
      <c r="G652" s="8">
        <v>1</v>
      </c>
      <c r="H652" s="5" t="s">
        <v>2</v>
      </c>
      <c r="I652" s="5" t="s">
        <v>1</v>
      </c>
      <c r="J652" s="6" t="s">
        <v>0</v>
      </c>
      <c r="K652" s="13">
        <v>43850</v>
      </c>
      <c r="L652" s="21">
        <v>45311</v>
      </c>
      <c r="M652" s="14">
        <v>45311</v>
      </c>
      <c r="N652" s="24"/>
      <c r="O652" s="5"/>
    </row>
    <row r="653" spans="1:15" ht="38.200000000000003" x14ac:dyDescent="0.25">
      <c r="A653" s="5" t="s">
        <v>5</v>
      </c>
      <c r="B653" s="5">
        <v>312757</v>
      </c>
      <c r="C653" s="5" t="s">
        <v>1004</v>
      </c>
      <c r="D653" s="5" t="s">
        <v>1003</v>
      </c>
      <c r="E653" s="7">
        <v>490003179</v>
      </c>
      <c r="F653" s="5" t="str">
        <f>VLOOKUP(E653,MATRIZ!$A$2:$B$2499,2,FALSE)</f>
        <v>SERVICIOS MÉDICOS PROFESIONALES EN GINECOLOGÍA Y OBSTETRICIA SEGÚN DEMANDA</v>
      </c>
      <c r="G653" s="8">
        <v>1</v>
      </c>
      <c r="H653" s="5" t="s">
        <v>2</v>
      </c>
      <c r="I653" s="5" t="s">
        <v>1</v>
      </c>
      <c r="J653" s="5" t="s">
        <v>0</v>
      </c>
      <c r="K653" s="16">
        <v>43950</v>
      </c>
      <c r="L653" s="13">
        <v>45411</v>
      </c>
      <c r="M653" s="14">
        <v>45411</v>
      </c>
      <c r="N653" s="24"/>
      <c r="O653" s="5"/>
    </row>
    <row r="654" spans="1:15" ht="38.200000000000003" x14ac:dyDescent="0.25">
      <c r="A654" s="5" t="s">
        <v>5</v>
      </c>
      <c r="B654" s="5">
        <v>317145</v>
      </c>
      <c r="C654" s="5" t="s">
        <v>990</v>
      </c>
      <c r="D654" s="5" t="s">
        <v>989</v>
      </c>
      <c r="E654" s="7">
        <v>490003171</v>
      </c>
      <c r="F654" s="5" t="str">
        <f>VLOOKUP(E654,MATRIZ!$A$2:$B$2499,2,FALSE)</f>
        <v>SERVICIOS DE OPTOMETRÍA Y CONFECCIÓN DE LENTES</v>
      </c>
      <c r="G654" s="8">
        <v>1</v>
      </c>
      <c r="H654" s="5" t="s">
        <v>2</v>
      </c>
      <c r="I654" s="5" t="s">
        <v>1</v>
      </c>
      <c r="J654" s="5" t="s">
        <v>0</v>
      </c>
      <c r="K654" s="13">
        <v>43978</v>
      </c>
      <c r="L654" s="13">
        <v>45439</v>
      </c>
      <c r="M654" s="14">
        <v>45439</v>
      </c>
      <c r="N654" s="24"/>
      <c r="O654" s="5"/>
    </row>
    <row r="655" spans="1:15" ht="50.75" x14ac:dyDescent="0.25">
      <c r="A655" s="5" t="s">
        <v>5</v>
      </c>
      <c r="B655" s="5">
        <v>302121</v>
      </c>
      <c r="C655" s="5" t="s">
        <v>878</v>
      </c>
      <c r="D655" s="5" t="s">
        <v>953</v>
      </c>
      <c r="E655" s="7">
        <v>490003207</v>
      </c>
      <c r="F655" s="5" t="str">
        <f>VLOOKUP(E655,MATRIZ!$A$2:$B$2499,2,FALSE)</f>
        <v>CONTRATACIÓN DE SERVICIOS QUIRÚRGICOS HOSPITALIZACIÓN Y OTROS SERVICIOS COMPLEMENTARIOS POR CONTINGENCIA SEGÚN DEMANDA</v>
      </c>
      <c r="G655" s="8">
        <v>1</v>
      </c>
      <c r="H655" s="5" t="s">
        <v>2</v>
      </c>
      <c r="I655" s="5" t="s">
        <v>1</v>
      </c>
      <c r="J655" s="5" t="s">
        <v>0</v>
      </c>
      <c r="K655" s="15">
        <v>44065</v>
      </c>
      <c r="L655" s="13">
        <v>45526</v>
      </c>
      <c r="M655" s="14">
        <v>45526</v>
      </c>
      <c r="N655" s="24"/>
      <c r="O655" s="5"/>
    </row>
    <row r="656" spans="1:15" ht="75.8" x14ac:dyDescent="0.25">
      <c r="A656" s="5" t="s">
        <v>5</v>
      </c>
      <c r="B656" s="5">
        <v>302542</v>
      </c>
      <c r="C656" s="5" t="s">
        <v>1000</v>
      </c>
      <c r="D656" s="5" t="s">
        <v>999</v>
      </c>
      <c r="E656" s="7">
        <v>490003188</v>
      </c>
      <c r="F656" s="5" t="str">
        <f>VLOOKUP(E656,MATRIZ!$A$2:$B$2499,2,FALSE)</f>
        <v>SERVICIO DE PREPARACIONES MAGISTRALES A DEMANDA PARA LOS PACIENTES AMPARADOS POR LOS SEGUROS OBLIGATORIOS Y COMERCIALES DEL INSTITUTO NACIONAL DE SEGUROS</v>
      </c>
      <c r="G656" s="8">
        <v>52725907</v>
      </c>
      <c r="H656" s="5" t="s">
        <v>2</v>
      </c>
      <c r="I656" s="5" t="s">
        <v>6</v>
      </c>
      <c r="J656" s="6" t="s">
        <v>0</v>
      </c>
      <c r="K656" s="13">
        <v>43962</v>
      </c>
      <c r="L656" s="21">
        <v>45423</v>
      </c>
      <c r="M656" s="14">
        <v>45423</v>
      </c>
      <c r="N656" s="24"/>
      <c r="O656" s="5"/>
    </row>
    <row r="657" spans="1:15" ht="38.200000000000003" x14ac:dyDescent="0.25">
      <c r="A657" s="5" t="s">
        <v>5</v>
      </c>
      <c r="B657" s="5">
        <v>317375</v>
      </c>
      <c r="C657" s="5" t="s">
        <v>996</v>
      </c>
      <c r="D657" s="5" t="s">
        <v>995</v>
      </c>
      <c r="E657" s="7">
        <v>490003190</v>
      </c>
      <c r="F657" s="5" t="str">
        <f>VLOOKUP(E657,MATRIZ!$A$2:$B$2499,2,FALSE)</f>
        <v>CONTRATACIÓN DE SERVICIOS MÉDICOS QUIRÚRGICOS EN UROLOGÍA SEGÚN DEMANDA</v>
      </c>
      <c r="G657" s="8">
        <v>1</v>
      </c>
      <c r="H657" s="5" t="s">
        <v>2</v>
      </c>
      <c r="I657" s="5" t="s">
        <v>1</v>
      </c>
      <c r="J657" s="6" t="s">
        <v>0</v>
      </c>
      <c r="K657" s="13">
        <v>43970</v>
      </c>
      <c r="L657" s="21">
        <v>45431</v>
      </c>
      <c r="M657" s="14">
        <v>45431</v>
      </c>
      <c r="N657" s="24"/>
      <c r="O657" s="5"/>
    </row>
    <row r="658" spans="1:15" ht="38.200000000000003" x14ac:dyDescent="0.25">
      <c r="A658" s="5" t="s">
        <v>5</v>
      </c>
      <c r="B658" s="5">
        <v>314940</v>
      </c>
      <c r="C658" s="5" t="s">
        <v>980</v>
      </c>
      <c r="D658" s="5" t="s">
        <v>979</v>
      </c>
      <c r="E658" s="7">
        <v>490003196</v>
      </c>
      <c r="F658" s="5" t="str">
        <f>VLOOKUP(E658,MATRIZ!$A$2:$B$2499,2,FALSE)</f>
        <v>SERVICIO DE FARMACIA EN ESTABLECIMIENTO PRIVADO PARA TALAMANCA</v>
      </c>
      <c r="G658" s="8">
        <v>1</v>
      </c>
      <c r="H658" s="5" t="s">
        <v>2</v>
      </c>
      <c r="I658" s="5" t="s">
        <v>1</v>
      </c>
      <c r="J658" s="6" t="s">
        <v>0</v>
      </c>
      <c r="K658" s="13">
        <v>44011</v>
      </c>
      <c r="L658" s="21">
        <v>45472</v>
      </c>
      <c r="M658" s="14">
        <v>45472</v>
      </c>
      <c r="N658" s="24"/>
      <c r="O658" s="5"/>
    </row>
    <row r="659" spans="1:15" ht="38.200000000000003" x14ac:dyDescent="0.25">
      <c r="A659" s="5" t="s">
        <v>5</v>
      </c>
      <c r="B659" s="5">
        <v>317397</v>
      </c>
      <c r="C659" s="5" t="s">
        <v>969</v>
      </c>
      <c r="D659" s="5" t="s">
        <v>968</v>
      </c>
      <c r="E659" s="7">
        <v>490003202</v>
      </c>
      <c r="F659" s="5" t="str">
        <f>VLOOKUP(E659,MATRIZ!$A$2:$B$2499,2,FALSE)</f>
        <v>SERVICIOS MÉDICOS PROFESIONALES PARA REALIZAR ESTUDIOS DE ANATOMÍA PATOLÓGICA</v>
      </c>
      <c r="G659" s="8">
        <v>1</v>
      </c>
      <c r="H659" s="5" t="s">
        <v>2</v>
      </c>
      <c r="I659" s="5" t="s">
        <v>1</v>
      </c>
      <c r="J659" s="5" t="s">
        <v>0</v>
      </c>
      <c r="K659" s="16">
        <v>44027</v>
      </c>
      <c r="L659" s="13">
        <v>45488</v>
      </c>
      <c r="M659" s="14">
        <v>45488</v>
      </c>
      <c r="N659" s="24"/>
      <c r="O659" s="5"/>
    </row>
    <row r="660" spans="1:15" ht="38.200000000000003" x14ac:dyDescent="0.25">
      <c r="A660" s="5" t="s">
        <v>5</v>
      </c>
      <c r="B660" s="5">
        <v>317385</v>
      </c>
      <c r="C660" s="5" t="s">
        <v>895</v>
      </c>
      <c r="D660" s="5" t="s">
        <v>894</v>
      </c>
      <c r="E660" s="7">
        <v>490003212</v>
      </c>
      <c r="F660" s="5" t="str">
        <f>VLOOKUP(E660,MATRIZ!$A$2:$B$2499,2,FALSE)</f>
        <v>SERVICIOS DE RESONANCIA MAGNÉTICA EN RESONADOR ABIERTO SEGÚN DEMANDA</v>
      </c>
      <c r="G660" s="8">
        <v>1</v>
      </c>
      <c r="H660" s="5" t="s">
        <v>2</v>
      </c>
      <c r="I660" s="5" t="s">
        <v>1</v>
      </c>
      <c r="J660" s="5" t="s">
        <v>0</v>
      </c>
      <c r="K660" s="13">
        <v>44127</v>
      </c>
      <c r="L660" s="13">
        <v>45588</v>
      </c>
      <c r="M660" s="14">
        <v>45588</v>
      </c>
      <c r="N660" s="24"/>
      <c r="O660" s="5"/>
    </row>
    <row r="661" spans="1:15" ht="50.75" x14ac:dyDescent="0.25">
      <c r="A661" s="5" t="s">
        <v>5</v>
      </c>
      <c r="B661" s="5">
        <v>310685</v>
      </c>
      <c r="C661" s="5" t="s">
        <v>944</v>
      </c>
      <c r="D661" s="5" t="s">
        <v>805</v>
      </c>
      <c r="E661" s="7">
        <v>490003204</v>
      </c>
      <c r="F661" s="5" t="str">
        <f>VLOOKUP(E661,MATRIZ!$A$2:$B$2499,2,FALSE)</f>
        <v>SERVICIOS DE RADIOLOGÍA PARA LOS CENTROS DE SALUD DE ALAJUELA,
SAN RAMÓN, CIUDAD NEILLY Y GUADALUPE</v>
      </c>
      <c r="G661" s="8">
        <v>1</v>
      </c>
      <c r="H661" s="5" t="s">
        <v>2</v>
      </c>
      <c r="I661" s="5" t="s">
        <v>1</v>
      </c>
      <c r="J661" s="5" t="s">
        <v>0</v>
      </c>
      <c r="K661" s="15">
        <v>44078</v>
      </c>
      <c r="L661" s="13">
        <v>45539</v>
      </c>
      <c r="M661" s="14">
        <v>45539</v>
      </c>
      <c r="N661" s="24"/>
      <c r="O661" s="5"/>
    </row>
    <row r="662" spans="1:15" ht="50.75" x14ac:dyDescent="0.25">
      <c r="A662" s="5" t="s">
        <v>5</v>
      </c>
      <c r="B662" s="5">
        <v>315091</v>
      </c>
      <c r="C662" s="5" t="s">
        <v>912</v>
      </c>
      <c r="D662" s="5" t="s">
        <v>805</v>
      </c>
      <c r="E662" s="7">
        <v>490003218</v>
      </c>
      <c r="F662" s="5" t="str">
        <f>VLOOKUP(E662,MATRIZ!$A$2:$B$2499,2,FALSE)</f>
        <v>SERVICIOS DE RADIOLOGÍA PARA LOS CENTROS DE SALUD DE ALAJUELA,
SAN RAMÓN, CIUDAD NEILLY Y GUADALUPE</v>
      </c>
      <c r="G662" s="8">
        <v>1</v>
      </c>
      <c r="H662" s="5" t="s">
        <v>2</v>
      </c>
      <c r="I662" s="5" t="s">
        <v>1</v>
      </c>
      <c r="J662" s="6" t="s">
        <v>0</v>
      </c>
      <c r="K662" s="13">
        <v>44123</v>
      </c>
      <c r="L662" s="21">
        <v>45584</v>
      </c>
      <c r="M662" s="14">
        <v>45584</v>
      </c>
      <c r="N662" s="24"/>
      <c r="O662" s="5"/>
    </row>
    <row r="663" spans="1:15" ht="50.75" x14ac:dyDescent="0.25">
      <c r="A663" s="5" t="s">
        <v>5</v>
      </c>
      <c r="B663" s="5">
        <v>303660</v>
      </c>
      <c r="C663" s="5" t="s">
        <v>802</v>
      </c>
      <c r="D663" s="5" t="s">
        <v>805</v>
      </c>
      <c r="E663" s="7">
        <v>490003205</v>
      </c>
      <c r="F663" s="5" t="str">
        <f>VLOOKUP(E663,MATRIZ!$A$2:$B$2499,2,FALSE)</f>
        <v>SERVICIOS DE RADIOLOGÍA PARA LOS CENTROS DE SALUD DE ALAJUELA,
SAN RAMÓN, CIUDAD NEILLY Y GUADALUPE</v>
      </c>
      <c r="G663" s="8">
        <v>1</v>
      </c>
      <c r="H663" s="5" t="s">
        <v>2</v>
      </c>
      <c r="I663" s="5" t="s">
        <v>1</v>
      </c>
      <c r="J663" s="6" t="s">
        <v>0</v>
      </c>
      <c r="K663" s="13">
        <v>44187</v>
      </c>
      <c r="L663" s="21">
        <v>45648</v>
      </c>
      <c r="M663" s="14">
        <v>45648</v>
      </c>
      <c r="N663" s="24"/>
      <c r="O663" s="5"/>
    </row>
    <row r="664" spans="1:15" ht="38.200000000000003" x14ac:dyDescent="0.25">
      <c r="A664" s="5" t="s">
        <v>5</v>
      </c>
      <c r="B664" s="5">
        <v>301871</v>
      </c>
      <c r="C664" s="5" t="s">
        <v>900</v>
      </c>
      <c r="D664" s="5" t="s">
        <v>961</v>
      </c>
      <c r="E664" s="7">
        <v>490003208</v>
      </c>
      <c r="F664" s="5" t="str">
        <f>VLOOKUP(E664,MATRIZ!$A$2:$B$2499,2,FALSE)</f>
        <v>SERVICIOS MÉDICOS DE CIRUGÍA PLÁSTICA Y RECONSTRUCTIVA SEGÚN DEMANDA</v>
      </c>
      <c r="G664" s="8">
        <v>1</v>
      </c>
      <c r="H664" s="5" t="s">
        <v>2</v>
      </c>
      <c r="I664" s="5" t="s">
        <v>1</v>
      </c>
      <c r="J664" s="6" t="s">
        <v>0</v>
      </c>
      <c r="K664" s="13">
        <v>44051</v>
      </c>
      <c r="L664" s="21">
        <v>45512</v>
      </c>
      <c r="M664" s="14">
        <v>45512</v>
      </c>
      <c r="N664" s="24"/>
      <c r="O664" s="5"/>
    </row>
    <row r="665" spans="1:15" ht="50.75" x14ac:dyDescent="0.25">
      <c r="A665" s="5" t="s">
        <v>5</v>
      </c>
      <c r="B665" s="5">
        <v>300551</v>
      </c>
      <c r="C665" s="5" t="s">
        <v>771</v>
      </c>
      <c r="D665" s="5" t="s">
        <v>715</v>
      </c>
      <c r="E665" s="7">
        <v>490003215</v>
      </c>
      <c r="F665" s="5" t="str">
        <f>VLOOKUP(E665,MATRIZ!$A$2:$B$2499,2,FALSE)</f>
        <v>SERVICIOS DE FARMACIA EN ESTABLECIMIENTO PRIVADO PARA VARIASLOCALIDADES (TURRIALBA-NICOYA)</v>
      </c>
      <c r="G665" s="8">
        <v>1</v>
      </c>
      <c r="H665" s="5" t="s">
        <v>2</v>
      </c>
      <c r="I665" s="5" t="s">
        <v>1</v>
      </c>
      <c r="J665" s="6" t="s">
        <v>0</v>
      </c>
      <c r="K665" s="13">
        <v>44231</v>
      </c>
      <c r="L665" s="21">
        <v>45692</v>
      </c>
      <c r="M665" s="14">
        <v>45692</v>
      </c>
      <c r="N665" s="24"/>
      <c r="O665" s="5"/>
    </row>
    <row r="666" spans="1:15" ht="50.75" x14ac:dyDescent="0.25">
      <c r="A666" s="5" t="s">
        <v>5</v>
      </c>
      <c r="B666" s="5">
        <v>317432</v>
      </c>
      <c r="C666" s="5" t="s">
        <v>716</v>
      </c>
      <c r="D666" s="5" t="s">
        <v>715</v>
      </c>
      <c r="E666" s="7">
        <v>490003214</v>
      </c>
      <c r="F666" s="5" t="str">
        <f>VLOOKUP(E666,MATRIZ!$A$2:$B$2499,2,FALSE)</f>
        <v>SERVICIOS DE FARMACIA EN ESTABLECIMIENTO PRIVADO PARA VARIASLOCALIDADES (TURRIALBA-NICOYA)</v>
      </c>
      <c r="G666" s="8">
        <v>1</v>
      </c>
      <c r="H666" s="5" t="s">
        <v>2</v>
      </c>
      <c r="I666" s="5" t="s">
        <v>1</v>
      </c>
      <c r="J666" s="5" t="s">
        <v>0</v>
      </c>
      <c r="K666" s="17">
        <v>44305</v>
      </c>
      <c r="L666" s="13">
        <v>45766</v>
      </c>
      <c r="M666" s="14">
        <v>45766</v>
      </c>
      <c r="N666" s="24"/>
      <c r="O666" s="5"/>
    </row>
    <row r="667" spans="1:15" ht="50.75" x14ac:dyDescent="0.25">
      <c r="A667" s="5" t="s">
        <v>5</v>
      </c>
      <c r="B667" s="5">
        <v>2000310</v>
      </c>
      <c r="C667" s="5" t="s">
        <v>931</v>
      </c>
      <c r="D667" s="5" t="s">
        <v>930</v>
      </c>
      <c r="E667" s="7">
        <v>490003209</v>
      </c>
      <c r="F667" s="5" t="str">
        <f>VLOOKUP(E667,MATRIZ!$A$2:$B$2499,2,FALSE)</f>
        <v>SERVICIOS MÉDICOS PROFESIONALES DE CARDIOLOGÍA PARA LA RED DE SERVICIOS DE SALUD DEL INSTITUTO NACIONAL DE SEGUROS</v>
      </c>
      <c r="G667" s="8">
        <v>1</v>
      </c>
      <c r="H667" s="5" t="s">
        <v>2</v>
      </c>
      <c r="I667" s="5" t="s">
        <v>1</v>
      </c>
      <c r="J667" s="6" t="s">
        <v>0</v>
      </c>
      <c r="K667" s="13">
        <v>44105</v>
      </c>
      <c r="L667" s="21">
        <v>45566</v>
      </c>
      <c r="M667" s="14">
        <v>45566</v>
      </c>
      <c r="N667" s="24"/>
      <c r="O667" s="5"/>
    </row>
    <row r="668" spans="1:15" ht="63.25" x14ac:dyDescent="0.25">
      <c r="A668" s="5" t="s">
        <v>5</v>
      </c>
      <c r="B668" s="5">
        <v>314410</v>
      </c>
      <c r="C668" s="5" t="s">
        <v>935</v>
      </c>
      <c r="D668" s="5" t="s">
        <v>934</v>
      </c>
      <c r="E668" s="7">
        <v>490003217</v>
      </c>
      <c r="F668" s="5" t="str">
        <f>VLOOKUP(E668,MATRIZ!$A$2:$B$2499,2,FALSE)</f>
        <v>SERVICIOS PROFESIONALES POR DEMANDA EN MEDICINA GENERAL PAQUETE COMPLETO PARA LA LOCALIDAD DE PUERTO VIEJO DE TALAMANCA</v>
      </c>
      <c r="G668" s="8">
        <v>1</v>
      </c>
      <c r="H668" s="5" t="s">
        <v>2</v>
      </c>
      <c r="I668" s="5" t="s">
        <v>1</v>
      </c>
      <c r="J668" s="5" t="s">
        <v>0</v>
      </c>
      <c r="K668" s="17">
        <v>44102</v>
      </c>
      <c r="L668" s="13">
        <v>45563</v>
      </c>
      <c r="M668" s="14">
        <v>45563</v>
      </c>
      <c r="N668" s="24"/>
      <c r="O668" s="5"/>
    </row>
    <row r="669" spans="1:15" ht="50.75" x14ac:dyDescent="0.25">
      <c r="A669" s="5" t="s">
        <v>5</v>
      </c>
      <c r="B669" s="5">
        <v>310661</v>
      </c>
      <c r="C669" s="5" t="s">
        <v>948</v>
      </c>
      <c r="D669" s="5" t="s">
        <v>947</v>
      </c>
      <c r="E669" s="7">
        <v>490003213</v>
      </c>
      <c r="F669" s="5" t="str">
        <f>VLOOKUP(E669,MATRIZ!$A$2:$B$2499,2,FALSE)</f>
        <v>CONTRATO PARA LA PRESTACIÓN DE SERVICIOS DE SALUD ENTRE EL INSTITUTO NACIONAL DE SEGUROS E INS- RED DE SERVICIOS DE SALUD S,A,</v>
      </c>
      <c r="G669" s="8">
        <v>1</v>
      </c>
      <c r="H669" s="5" t="s">
        <v>2</v>
      </c>
      <c r="I669" s="5" t="s">
        <v>1</v>
      </c>
      <c r="J669" s="6" t="s">
        <v>0</v>
      </c>
      <c r="K669" s="13">
        <v>44075</v>
      </c>
      <c r="L669" s="21">
        <v>45536</v>
      </c>
      <c r="M669" s="14">
        <v>45536</v>
      </c>
      <c r="N669" s="24"/>
      <c r="O669" s="5"/>
    </row>
    <row r="670" spans="1:15" ht="63.25" x14ac:dyDescent="0.25">
      <c r="A670" s="5" t="s">
        <v>5</v>
      </c>
      <c r="B670" s="5">
        <v>303660</v>
      </c>
      <c r="C670" s="5" t="s">
        <v>802</v>
      </c>
      <c r="D670" s="5" t="s">
        <v>801</v>
      </c>
      <c r="E670" s="7">
        <v>490003240</v>
      </c>
      <c r="F670" s="5" t="str">
        <f>VLOOKUP(E670,MATRIZ!$A$2:$B$2499,2,FALSE)</f>
        <v>SERVICIOS PARA LA REALIZACIÓN E INTERPRETACIÓN DE ESTUDIOS DE TOMOGRAFÍA AXIAL COMPUTARIZADA PARA LA LOCALIDAD DE GUADALUPE, SEGÚN DEMANDA"</v>
      </c>
      <c r="G670" s="8">
        <v>1</v>
      </c>
      <c r="H670" s="5" t="s">
        <v>2</v>
      </c>
      <c r="I670" s="5" t="s">
        <v>1</v>
      </c>
      <c r="J670" s="6" t="s">
        <v>0</v>
      </c>
      <c r="K670" s="13">
        <v>44187</v>
      </c>
      <c r="L670" s="21">
        <v>45648</v>
      </c>
      <c r="M670" s="14">
        <v>45648</v>
      </c>
      <c r="N670" s="24"/>
      <c r="O670" s="5"/>
    </row>
    <row r="671" spans="1:15" ht="75.8" x14ac:dyDescent="0.25">
      <c r="A671" s="5" t="s">
        <v>5</v>
      </c>
      <c r="B671" s="5">
        <v>308962</v>
      </c>
      <c r="C671" s="5" t="s">
        <v>127</v>
      </c>
      <c r="D671" s="5" t="s">
        <v>884</v>
      </c>
      <c r="E671" s="7">
        <v>490003229</v>
      </c>
      <c r="F671" s="5" t="str">
        <f>VLOOKUP(E671,MATRIZ!$A$2:$B$2499,2,FALSE)</f>
        <v>CONTRATO PARA LA PRESTACIÓN DE SERVICIOS AUXILIARES DE SEGUROS SERVICIO DE INSPECCIÓN DE RIESGOS DEL TRABAJO ENTRE EL INSTITUTO NACIONAL DE SEGUROS E INS SERVICIOS S.A.</v>
      </c>
      <c r="G671" s="8">
        <v>1</v>
      </c>
      <c r="H671" s="5" t="s">
        <v>2</v>
      </c>
      <c r="I671" s="5" t="s">
        <v>1</v>
      </c>
      <c r="J671" s="5" t="s">
        <v>0</v>
      </c>
      <c r="K671" s="17">
        <v>44132</v>
      </c>
      <c r="L671" s="13">
        <v>45593</v>
      </c>
      <c r="M671" s="14">
        <v>45593</v>
      </c>
      <c r="N671" s="24"/>
      <c r="O671" s="5"/>
    </row>
    <row r="672" spans="1:15" ht="75.8" x14ac:dyDescent="0.25">
      <c r="A672" s="5" t="s">
        <v>5</v>
      </c>
      <c r="B672" s="5">
        <v>308962</v>
      </c>
      <c r="C672" s="5" t="s">
        <v>127</v>
      </c>
      <c r="D672" s="5" t="s">
        <v>796</v>
      </c>
      <c r="E672" s="7">
        <v>490003245</v>
      </c>
      <c r="F672" s="5" t="str">
        <f>VLOOKUP(E672,MATRIZ!$A$2:$B$2499,2,FALSE)</f>
        <v>CONTRATO PARA LA PRESTACIÓN DE SERVICIOS DE APOYO EN LA GESTIÓN DE PROCESOS MASICOS DE SEGUROS OBLIGATORIOS ENTRE EL INSTITUTO NACIONAL DE SEGUROS E INS SERVICIOS S,A"</v>
      </c>
      <c r="G672" s="8">
        <v>1</v>
      </c>
      <c r="H672" s="5" t="s">
        <v>2</v>
      </c>
      <c r="I672" s="5" t="s">
        <v>1</v>
      </c>
      <c r="J672" s="6" t="s">
        <v>0</v>
      </c>
      <c r="K672" s="13">
        <v>44197</v>
      </c>
      <c r="L672" s="21">
        <v>45658</v>
      </c>
      <c r="M672" s="14">
        <v>45658</v>
      </c>
      <c r="N672" s="24"/>
      <c r="O672" s="5"/>
    </row>
    <row r="673" spans="1:15" ht="50.75" x14ac:dyDescent="0.25">
      <c r="A673" s="5" t="s">
        <v>5</v>
      </c>
      <c r="B673" s="5">
        <v>315590</v>
      </c>
      <c r="C673" s="5" t="s">
        <v>758</v>
      </c>
      <c r="D673" s="5" t="s">
        <v>757</v>
      </c>
      <c r="E673" s="7">
        <v>490003256</v>
      </c>
      <c r="F673" s="5" t="str">
        <f>VLOOKUP(E673,MATRIZ!$A$2:$B$2499,2,FALSE)</f>
        <v xml:space="preserve">SERVICIOS PROFESIONALES DE IMÁGENES MÉDICAS PARA REALIZAR ULTRASONIDOS EN LA LOCALIDAD DE PÉREZ ZELEDÓN SEGÚN DEMANDA" </v>
      </c>
      <c r="G673" s="8">
        <v>1</v>
      </c>
      <c r="H673" s="5" t="s">
        <v>2</v>
      </c>
      <c r="I673" s="5" t="s">
        <v>1</v>
      </c>
      <c r="J673" s="5" t="s">
        <v>0</v>
      </c>
      <c r="K673" s="17">
        <v>44250</v>
      </c>
      <c r="L673" s="13">
        <v>45711</v>
      </c>
      <c r="M673" s="14">
        <v>45711</v>
      </c>
      <c r="N673" s="24"/>
      <c r="O673" s="5"/>
    </row>
    <row r="674" spans="1:15" ht="25.7" x14ac:dyDescent="0.25">
      <c r="A674" s="5" t="s">
        <v>5</v>
      </c>
      <c r="B674" s="5">
        <v>301209</v>
      </c>
      <c r="C674" s="5" t="s">
        <v>689</v>
      </c>
      <c r="D674" s="5" t="s">
        <v>688</v>
      </c>
      <c r="E674" s="7">
        <v>490003257</v>
      </c>
      <c r="F674" s="5" t="str">
        <f>VLOOKUP(E674,MATRIZ!$A$2:$B$2499,2,FALSE)</f>
        <v>SERVICIOS MÉDICOS QUIRÚRGICOS EN OFTALMOLOGÍA</v>
      </c>
      <c r="G674" s="8">
        <v>1</v>
      </c>
      <c r="H674" s="5" t="s">
        <v>2</v>
      </c>
      <c r="I674" s="5" t="s">
        <v>1</v>
      </c>
      <c r="J674" s="6" t="s">
        <v>0</v>
      </c>
      <c r="K674" s="13">
        <v>44378</v>
      </c>
      <c r="L674" s="21">
        <v>45839</v>
      </c>
      <c r="M674" s="14">
        <v>45839</v>
      </c>
      <c r="N674" s="24"/>
      <c r="O674" s="5"/>
    </row>
    <row r="675" spans="1:15" ht="38.200000000000003" x14ac:dyDescent="0.25">
      <c r="A675" s="5" t="s">
        <v>5</v>
      </c>
      <c r="B675" s="5">
        <v>316146</v>
      </c>
      <c r="C675" s="5" t="s">
        <v>646</v>
      </c>
      <c r="D675" s="5" t="s">
        <v>645</v>
      </c>
      <c r="E675" s="7">
        <v>490003271</v>
      </c>
      <c r="F675" s="5" t="str">
        <f>VLOOKUP(E675,MATRIZ!$A$2:$B$2499,2,FALSE)</f>
        <v>SERVICIOS MÉDICOS PROFESIONALES DE OFTALMOLOGÍA CARTAGO,
CIUDAD QUESADA y GUADALUPE#</v>
      </c>
      <c r="G675" s="8">
        <v>1</v>
      </c>
      <c r="H675" s="5" t="s">
        <v>2</v>
      </c>
      <c r="I675" s="5" t="s">
        <v>1</v>
      </c>
      <c r="J675" s="5" t="s">
        <v>0</v>
      </c>
      <c r="K675" s="17">
        <v>44425</v>
      </c>
      <c r="L675" s="13">
        <v>45886</v>
      </c>
      <c r="M675" s="14">
        <v>45886</v>
      </c>
      <c r="N675" s="24"/>
      <c r="O675" s="5"/>
    </row>
    <row r="676" spans="1:15" ht="50.75" x14ac:dyDescent="0.25">
      <c r="A676" s="5" t="s">
        <v>5</v>
      </c>
      <c r="B676" s="5">
        <v>302690</v>
      </c>
      <c r="C676" s="5" t="s">
        <v>377</v>
      </c>
      <c r="D676" s="5" t="s">
        <v>692</v>
      </c>
      <c r="E676" s="7">
        <v>490003282</v>
      </c>
      <c r="F676" s="5" t="str">
        <f>VLOOKUP(E676,MATRIZ!$A$2:$B$2499,2,FALSE)</f>
        <v>ADQUISICIÓN DE SOPORTE DE SERVICIO TÉCNICO PARA AUTOCLAVES MARCA TUTTNAUER DE LA RED DE SERVICIOS DE SALUD DEL INS SEGÚN DEMANDA</v>
      </c>
      <c r="G676" s="8">
        <v>1</v>
      </c>
      <c r="H676" s="5" t="s">
        <v>9</v>
      </c>
      <c r="I676" s="5" t="s">
        <v>1</v>
      </c>
      <c r="J676" s="6" t="s">
        <v>0</v>
      </c>
      <c r="K676" s="13">
        <v>44021</v>
      </c>
      <c r="L676" s="21">
        <v>46212</v>
      </c>
      <c r="M676" s="14">
        <v>45836</v>
      </c>
      <c r="N676" s="24"/>
      <c r="O676" s="5"/>
    </row>
    <row r="677" spans="1:15" ht="38.200000000000003" x14ac:dyDescent="0.25">
      <c r="A677" s="5" t="s">
        <v>5</v>
      </c>
      <c r="B677" s="5">
        <v>317032</v>
      </c>
      <c r="C677" s="5" t="s">
        <v>683</v>
      </c>
      <c r="D677" s="5" t="s">
        <v>682</v>
      </c>
      <c r="E677" s="7">
        <v>490003280</v>
      </c>
      <c r="F677" s="5" t="str">
        <f>VLOOKUP(E677,MATRIZ!$A$2:$B$2499,2,FALSE)</f>
        <v>SERVICIOS PROFESIONALES MÉDICOS DE ORTOPEDIA Y TRAUMATOLOGÍA PARA EL CENTRO MÉDICO DE PÉREZ ZELEDÓN</v>
      </c>
      <c r="G677" s="8">
        <v>1</v>
      </c>
      <c r="H677" s="5" t="s">
        <v>2</v>
      </c>
      <c r="I677" s="5" t="s">
        <v>1</v>
      </c>
      <c r="J677" s="5" t="s">
        <v>0</v>
      </c>
      <c r="K677" s="16">
        <v>44379</v>
      </c>
      <c r="L677" s="13">
        <v>45840</v>
      </c>
      <c r="M677" s="14">
        <v>45840</v>
      </c>
      <c r="N677" s="24"/>
      <c r="O677" s="5"/>
    </row>
    <row r="678" spans="1:15" ht="25.7" x14ac:dyDescent="0.25">
      <c r="A678" s="5" t="s">
        <v>5</v>
      </c>
      <c r="B678" s="5">
        <v>315446</v>
      </c>
      <c r="C678" s="5" t="s">
        <v>481</v>
      </c>
      <c r="D678" s="5" t="s">
        <v>652</v>
      </c>
      <c r="E678" s="7">
        <v>490003296</v>
      </c>
      <c r="F678" s="5" t="str">
        <f>VLOOKUP(E678,MATRIZ!$A$2:$B$2499,2,FALSE)</f>
        <v>SERVICIO PARA LA ADQUISICIÓN DE ALOINJERTOS DE ORIGEN CADAVÉRICO</v>
      </c>
      <c r="G678" s="8">
        <v>1</v>
      </c>
      <c r="H678" s="5" t="s">
        <v>9</v>
      </c>
      <c r="I678" s="5" t="s">
        <v>1</v>
      </c>
      <c r="J678" s="5" t="s">
        <v>0</v>
      </c>
      <c r="K678" s="15">
        <v>44417</v>
      </c>
      <c r="L678" s="13">
        <v>45878</v>
      </c>
      <c r="M678" s="14">
        <v>45878</v>
      </c>
      <c r="N678" s="24"/>
      <c r="O678" s="5"/>
    </row>
    <row r="679" spans="1:15" ht="38.200000000000003" x14ac:dyDescent="0.25">
      <c r="A679" s="5" t="s">
        <v>5</v>
      </c>
      <c r="B679" s="5">
        <v>316170</v>
      </c>
      <c r="C679" s="5" t="s">
        <v>653</v>
      </c>
      <c r="D679" s="5" t="s">
        <v>629</v>
      </c>
      <c r="E679" s="7">
        <v>490003291</v>
      </c>
      <c r="F679" s="5" t="str">
        <f>VLOOKUP(E679,MATRIZ!$A$2:$B$2499,2,FALSE)</f>
        <v>SERVICIOS MÉDICOS PROFESIONALES DE OFTALMOLOGÍA CARTAGO Y CIUDAD QUESADA</v>
      </c>
      <c r="G679" s="8">
        <v>1</v>
      </c>
      <c r="H679" s="5" t="s">
        <v>2</v>
      </c>
      <c r="I679" s="5" t="s">
        <v>1</v>
      </c>
      <c r="J679" s="6" t="s">
        <v>0</v>
      </c>
      <c r="K679" s="13">
        <v>44417</v>
      </c>
      <c r="L679" s="21">
        <v>45878</v>
      </c>
      <c r="M679" s="14">
        <v>45878</v>
      </c>
      <c r="N679" s="24"/>
      <c r="O679" s="5"/>
    </row>
    <row r="680" spans="1:15" ht="38.200000000000003" x14ac:dyDescent="0.25">
      <c r="A680" s="5" t="s">
        <v>5</v>
      </c>
      <c r="B680" s="5">
        <v>300092</v>
      </c>
      <c r="C680" s="5" t="s">
        <v>630</v>
      </c>
      <c r="D680" s="5" t="s">
        <v>629</v>
      </c>
      <c r="E680" s="7">
        <v>490003292</v>
      </c>
      <c r="F680" s="5" t="str">
        <f>VLOOKUP(E680,MATRIZ!$A$2:$B$2499,2,FALSE)</f>
        <v>SERVICIOS MÉDICOS PROFESIONALES DE OFTALMOLOGÍA CARTAGO Y CIUDAD QUESADA</v>
      </c>
      <c r="G680" s="8">
        <v>1</v>
      </c>
      <c r="H680" s="5" t="s">
        <v>2</v>
      </c>
      <c r="I680" s="5" t="s">
        <v>1</v>
      </c>
      <c r="J680" s="6" t="s">
        <v>0</v>
      </c>
      <c r="K680" s="13">
        <v>44438</v>
      </c>
      <c r="L680" s="21">
        <v>45899</v>
      </c>
      <c r="M680" s="14">
        <v>45899</v>
      </c>
      <c r="N680" s="24"/>
      <c r="O680" s="5"/>
    </row>
    <row r="681" spans="1:15" ht="25.7" x14ac:dyDescent="0.25">
      <c r="A681" s="5" t="s">
        <v>5</v>
      </c>
      <c r="B681" s="5">
        <v>312327</v>
      </c>
      <c r="C681" s="5" t="s">
        <v>533</v>
      </c>
      <c r="D681" s="5" t="s">
        <v>515</v>
      </c>
      <c r="E681" s="7">
        <v>490003320</v>
      </c>
      <c r="F681" s="5" t="str">
        <f>VLOOKUP(E681,MATRIZ!$A$2:$B$2499,2,FALSE)</f>
        <v>SERVICIOS DE ODONTOLOGÍA PARA VARIAS LOCALIDADES</v>
      </c>
      <c r="G681" s="8">
        <v>1</v>
      </c>
      <c r="H681" s="5" t="s">
        <v>2</v>
      </c>
      <c r="I681" s="5" t="s">
        <v>1</v>
      </c>
      <c r="J681" s="5" t="s">
        <v>0</v>
      </c>
      <c r="K681" s="16">
        <v>44571</v>
      </c>
      <c r="L681" s="13">
        <v>46032</v>
      </c>
      <c r="M681" s="14">
        <v>46032</v>
      </c>
      <c r="N681" s="24"/>
      <c r="O681" s="5"/>
    </row>
    <row r="682" spans="1:15" ht="38.200000000000003" x14ac:dyDescent="0.25">
      <c r="A682" s="5" t="s">
        <v>5</v>
      </c>
      <c r="B682" s="5">
        <v>312320</v>
      </c>
      <c r="C682" s="5" t="s">
        <v>532</v>
      </c>
      <c r="D682" s="5" t="s">
        <v>515</v>
      </c>
      <c r="E682" s="7">
        <v>490003321</v>
      </c>
      <c r="F682" s="5" t="str">
        <f>VLOOKUP(E682,MATRIZ!$A$2:$B$2499,2,FALSE)</f>
        <v>SERVICIOS DE ODONTOLOGÍA PARA VARIAS LOCALIDADES</v>
      </c>
      <c r="G682" s="8">
        <v>1</v>
      </c>
      <c r="H682" s="5" t="s">
        <v>2</v>
      </c>
      <c r="I682" s="5" t="s">
        <v>1</v>
      </c>
      <c r="J682" s="5" t="s">
        <v>0</v>
      </c>
      <c r="K682" s="13">
        <v>44571</v>
      </c>
      <c r="L682" s="13">
        <v>46032</v>
      </c>
      <c r="M682" s="14">
        <v>46032</v>
      </c>
      <c r="N682" s="24"/>
      <c r="O682" s="5"/>
    </row>
    <row r="683" spans="1:15" ht="25.7" x14ac:dyDescent="0.25">
      <c r="A683" s="5" t="s">
        <v>5</v>
      </c>
      <c r="B683" s="5">
        <v>317682</v>
      </c>
      <c r="C683" s="5" t="s">
        <v>531</v>
      </c>
      <c r="D683" s="5" t="s">
        <v>515</v>
      </c>
      <c r="E683" s="7">
        <v>490003322</v>
      </c>
      <c r="F683" s="5" t="str">
        <f>VLOOKUP(E683,MATRIZ!$A$2:$B$2499,2,FALSE)</f>
        <v>SERVICIOS DE ODONTOLOGÍA PARA VARIAS LOCALIDADES</v>
      </c>
      <c r="G683" s="8">
        <v>1</v>
      </c>
      <c r="H683" s="5" t="s">
        <v>2</v>
      </c>
      <c r="I683" s="5" t="s">
        <v>1</v>
      </c>
      <c r="J683" s="5" t="s">
        <v>0</v>
      </c>
      <c r="K683" s="15">
        <v>44571</v>
      </c>
      <c r="L683" s="13">
        <v>46032</v>
      </c>
      <c r="M683" s="14">
        <v>46032</v>
      </c>
      <c r="N683" s="24"/>
      <c r="O683" s="5"/>
    </row>
    <row r="684" spans="1:15" ht="25.7" x14ac:dyDescent="0.25">
      <c r="A684" s="5" t="s">
        <v>5</v>
      </c>
      <c r="B684" s="5">
        <v>317678</v>
      </c>
      <c r="C684" s="5" t="s">
        <v>140</v>
      </c>
      <c r="D684" s="5" t="s">
        <v>515</v>
      </c>
      <c r="E684" s="7">
        <v>490003340</v>
      </c>
      <c r="F684" s="5" t="str">
        <f>VLOOKUP(E684,MATRIZ!$A$2:$B$2499,2,FALSE)</f>
        <v>SERVICIOS DE ODONTOLOGÍA PARA VARIAS LOCALIDADES</v>
      </c>
      <c r="G684" s="8">
        <v>1</v>
      </c>
      <c r="H684" s="5" t="s">
        <v>2</v>
      </c>
      <c r="I684" s="5" t="s">
        <v>1</v>
      </c>
      <c r="J684" s="6" t="s">
        <v>0</v>
      </c>
      <c r="K684" s="13">
        <v>44571</v>
      </c>
      <c r="L684" s="21">
        <v>46032</v>
      </c>
      <c r="M684" s="14">
        <v>46032</v>
      </c>
      <c r="N684" s="24"/>
      <c r="O684" s="5"/>
    </row>
    <row r="685" spans="1:15" ht="38.200000000000003" x14ac:dyDescent="0.25">
      <c r="A685" s="5" t="s">
        <v>5</v>
      </c>
      <c r="B685" s="5">
        <v>317679</v>
      </c>
      <c r="C685" s="5" t="s">
        <v>516</v>
      </c>
      <c r="D685" s="5" t="s">
        <v>515</v>
      </c>
      <c r="E685" s="7">
        <v>490003363</v>
      </c>
      <c r="F685" s="5" t="str">
        <f>VLOOKUP(E685,MATRIZ!$A$2:$B$2499,2,FALSE)</f>
        <v>SERVICIOS DE ODONTOLOGÍA PARA VARIAS LOCALIDADES</v>
      </c>
      <c r="G685" s="8">
        <v>1</v>
      </c>
      <c r="H685" s="5" t="s">
        <v>2</v>
      </c>
      <c r="I685" s="5" t="s">
        <v>1</v>
      </c>
      <c r="J685" s="5" t="s">
        <v>0</v>
      </c>
      <c r="K685" s="17">
        <v>44592</v>
      </c>
      <c r="L685" s="13">
        <v>46053</v>
      </c>
      <c r="M685" s="14">
        <v>46053</v>
      </c>
      <c r="N685" s="24"/>
      <c r="O685" s="5"/>
    </row>
    <row r="686" spans="1:15" ht="50.75" x14ac:dyDescent="0.25">
      <c r="A686" s="5" t="s">
        <v>5</v>
      </c>
      <c r="B686" s="5">
        <v>312637</v>
      </c>
      <c r="C686" s="5" t="s">
        <v>584</v>
      </c>
      <c r="D686" s="5" t="s">
        <v>582</v>
      </c>
      <c r="E686" s="7">
        <v>490003318</v>
      </c>
      <c r="F686" s="5" t="str">
        <f>VLOOKUP(E686,MATRIZ!$A$2:$B$2499,2,FALSE)</f>
        <v>SERVICIOS DE FARMACIA EN ESTABLECIMIENTO PRIVADO PARA VARIAS LOCALIDADES (SIQUIRRES-PITAL-SANTA ANA) SEGÚN DEMANDA</v>
      </c>
      <c r="G686" s="8">
        <v>1</v>
      </c>
      <c r="H686" s="5" t="s">
        <v>2</v>
      </c>
      <c r="I686" s="5" t="s">
        <v>1</v>
      </c>
      <c r="J686" s="6" t="s">
        <v>0</v>
      </c>
      <c r="K686" s="13">
        <v>44487</v>
      </c>
      <c r="L686" s="21">
        <v>45948</v>
      </c>
      <c r="M686" s="14">
        <v>45948</v>
      </c>
      <c r="N686" s="24"/>
      <c r="O686" s="5"/>
    </row>
    <row r="687" spans="1:15" ht="50.75" x14ac:dyDescent="0.25">
      <c r="A687" s="5" t="s">
        <v>5</v>
      </c>
      <c r="B687" s="5">
        <v>312521</v>
      </c>
      <c r="C687" s="5" t="s">
        <v>583</v>
      </c>
      <c r="D687" s="5" t="s">
        <v>582</v>
      </c>
      <c r="E687" s="7">
        <v>490003319</v>
      </c>
      <c r="F687" s="5" t="str">
        <f>VLOOKUP(E687,MATRIZ!$A$2:$B$2499,2,FALSE)</f>
        <v>SERVICIOS DE FARMACIA EN ESTABLECIMIENTO PRIVADO PARA VARIAS LOCALIDADES (SIQUIRRES-PITAL-SANTA ANA) SEGÚN DEMANDA</v>
      </c>
      <c r="G687" s="8">
        <v>1</v>
      </c>
      <c r="H687" s="5" t="s">
        <v>2</v>
      </c>
      <c r="I687" s="5" t="s">
        <v>1</v>
      </c>
      <c r="J687" s="6" t="s">
        <v>0</v>
      </c>
      <c r="K687" s="13">
        <v>44487</v>
      </c>
      <c r="L687" s="21">
        <v>45948</v>
      </c>
      <c r="M687" s="14">
        <v>45948</v>
      </c>
      <c r="N687" s="24"/>
      <c r="O687" s="5"/>
    </row>
    <row r="688" spans="1:15" ht="25.7" x14ac:dyDescent="0.25">
      <c r="A688" s="5" t="s">
        <v>5</v>
      </c>
      <c r="B688" s="5">
        <v>310315</v>
      </c>
      <c r="C688" s="5" t="s">
        <v>332</v>
      </c>
      <c r="D688" s="5" t="s">
        <v>331</v>
      </c>
      <c r="E688" s="7">
        <v>490003429</v>
      </c>
      <c r="F688" s="5" t="str">
        <f>VLOOKUP(E688,MATRIZ!$A$2:$B$2499,2,FALSE)</f>
        <v>SERVICIO DE TRASLADO PACIENTES</v>
      </c>
      <c r="G688" s="8">
        <v>1</v>
      </c>
      <c r="H688" s="5" t="s">
        <v>2</v>
      </c>
      <c r="I688" s="5" t="s">
        <v>1</v>
      </c>
      <c r="J688" s="5" t="s">
        <v>0</v>
      </c>
      <c r="K688" s="17">
        <v>44796</v>
      </c>
      <c r="L688" s="13">
        <v>46257</v>
      </c>
      <c r="M688" s="14">
        <v>46257</v>
      </c>
      <c r="N688" s="24"/>
      <c r="O688" s="5"/>
    </row>
    <row r="689" spans="1:15" ht="38.200000000000003" x14ac:dyDescent="0.25">
      <c r="A689" s="5" t="s">
        <v>5</v>
      </c>
      <c r="B689" s="5">
        <v>316240</v>
      </c>
      <c r="C689" s="5" t="s">
        <v>514</v>
      </c>
      <c r="D689" s="5" t="s">
        <v>513</v>
      </c>
      <c r="E689" s="7">
        <v>490003334</v>
      </c>
      <c r="F689" s="5" t="str">
        <f>VLOOKUP(E689,MATRIZ!$A$2:$B$2499,2,FALSE)</f>
        <v>SERVICIOS PROFESIONALES MÉDICOS DE ORTOPEDIA Y TRAUMATOLOGÍA PARA EL CE A</v>
      </c>
      <c r="G689" s="8">
        <v>1</v>
      </c>
      <c r="H689" s="5" t="s">
        <v>2</v>
      </c>
      <c r="I689" s="5" t="s">
        <v>1</v>
      </c>
      <c r="J689" s="6" t="s">
        <v>0</v>
      </c>
      <c r="K689" s="13">
        <v>44593</v>
      </c>
      <c r="L689" s="21">
        <v>46054</v>
      </c>
      <c r="M689" s="14">
        <v>46054</v>
      </c>
      <c r="N689" s="24"/>
      <c r="O689" s="5"/>
    </row>
    <row r="690" spans="1:15" ht="38.200000000000003" x14ac:dyDescent="0.25">
      <c r="A690" s="5" t="s">
        <v>5</v>
      </c>
      <c r="B690" s="5">
        <v>302532</v>
      </c>
      <c r="C690" s="5" t="s">
        <v>508</v>
      </c>
      <c r="D690" s="5" t="s">
        <v>507</v>
      </c>
      <c r="E690" s="7">
        <v>490003361</v>
      </c>
      <c r="F690" s="5" t="str">
        <f>VLOOKUP(E690,MATRIZ!$A$2:$B$2499,2,FALSE)</f>
        <v>ADQUISICIÓN DE SERVICIOS PROFESIONALES DE CIRUGIA DE TÓRAX POR DEMANDA</v>
      </c>
      <c r="G690" s="8">
        <v>1</v>
      </c>
      <c r="H690" s="5" t="s">
        <v>2</v>
      </c>
      <c r="I690" s="5" t="s">
        <v>1</v>
      </c>
      <c r="J690" s="5" t="s">
        <v>0</v>
      </c>
      <c r="K690" s="16">
        <v>44602</v>
      </c>
      <c r="L690" s="13">
        <v>46063</v>
      </c>
      <c r="M690" s="14">
        <v>46063</v>
      </c>
      <c r="N690" s="24"/>
      <c r="O690" s="5"/>
    </row>
    <row r="691" spans="1:15" ht="50.75" x14ac:dyDescent="0.25">
      <c r="A691" s="5" t="s">
        <v>5</v>
      </c>
      <c r="B691" s="5">
        <v>310680</v>
      </c>
      <c r="C691" s="5" t="s">
        <v>464</v>
      </c>
      <c r="D691" s="5" t="s">
        <v>463</v>
      </c>
      <c r="E691" s="7">
        <v>490003389</v>
      </c>
      <c r="F691" s="5" t="str">
        <f>VLOOKUP(E691,MATRIZ!$A$2:$B$2499,2,FALSE)</f>
        <v>ADQUISICIÓN DE SERVICIOS DE RADIOLOGÍA PARA EL CENTRO MÉDICO REGIONAL DE
GUÁPILES SEGÚN DEMANDA</v>
      </c>
      <c r="G691" s="8">
        <v>1</v>
      </c>
      <c r="H691" s="5" t="s">
        <v>2</v>
      </c>
      <c r="I691" s="5" t="s">
        <v>1</v>
      </c>
      <c r="J691" s="5" t="s">
        <v>0</v>
      </c>
      <c r="K691" s="15">
        <v>44683</v>
      </c>
      <c r="L691" s="13">
        <v>46144</v>
      </c>
      <c r="M691" s="14">
        <v>46144</v>
      </c>
      <c r="N691" s="24"/>
      <c r="O691" s="5"/>
    </row>
    <row r="692" spans="1:15" ht="50.75" x14ac:dyDescent="0.25">
      <c r="A692" s="5" t="s">
        <v>5</v>
      </c>
      <c r="B692" s="5">
        <v>300732</v>
      </c>
      <c r="C692" s="5" t="s">
        <v>763</v>
      </c>
      <c r="D692" s="5" t="s">
        <v>1016</v>
      </c>
      <c r="E692" s="7">
        <v>490003373</v>
      </c>
      <c r="F692" s="5" t="str">
        <f>VLOOKUP(E692,MATRIZ!$A$2:$B$2499,2,FALSE)</f>
        <v>SERVICIOS PARA EL TRASLADO DE PACIENTES EN AMBULANCIAS EN LA REGIÓN CENTRAL ESTE, NORESTE, ATLÁNTICA Y METROPOLITANA”</v>
      </c>
      <c r="G692" s="8">
        <v>1</v>
      </c>
      <c r="H692" s="5" t="s">
        <v>2</v>
      </c>
      <c r="I692" s="5" t="s">
        <v>1</v>
      </c>
      <c r="J692" s="6" t="s">
        <v>0</v>
      </c>
      <c r="K692" s="13">
        <v>44629</v>
      </c>
      <c r="L692" s="21">
        <v>45360</v>
      </c>
      <c r="M692" s="14">
        <v>45360</v>
      </c>
      <c r="N692" s="24"/>
      <c r="O692" s="5"/>
    </row>
    <row r="693" spans="1:15" ht="50.75" x14ac:dyDescent="0.25">
      <c r="A693" s="5" t="s">
        <v>5</v>
      </c>
      <c r="B693" s="5">
        <v>317865</v>
      </c>
      <c r="C693" s="5" t="s">
        <v>368</v>
      </c>
      <c r="D693" s="5" t="s">
        <v>344</v>
      </c>
      <c r="E693" s="7">
        <v>490003403</v>
      </c>
      <c r="F693" s="5" t="str">
        <f>VLOOKUP(E693,MATRIZ!$A$2:$B$2499,2,FALSE)</f>
        <v>SERVICIOS DE LABORATORIO CLÍNICO PARA DISTINTOS CENTROS DE SALUD REFERENCIALES Y REGIONALES DEL PAÍS (SEGÚN DEMANDA)</v>
      </c>
      <c r="G693" s="8">
        <v>1</v>
      </c>
      <c r="H693" s="5" t="s">
        <v>2</v>
      </c>
      <c r="I693" s="5" t="s">
        <v>1</v>
      </c>
      <c r="J693" s="5" t="s">
        <v>0</v>
      </c>
      <c r="K693" s="17">
        <v>44774</v>
      </c>
      <c r="L693" s="13">
        <v>46235</v>
      </c>
      <c r="M693" s="14">
        <v>46235</v>
      </c>
      <c r="N693" s="24"/>
      <c r="O693" s="5"/>
    </row>
    <row r="694" spans="1:15" ht="50.75" x14ac:dyDescent="0.25">
      <c r="A694" s="5" t="s">
        <v>5</v>
      </c>
      <c r="B694" s="5">
        <v>317946</v>
      </c>
      <c r="C694" s="5" t="s">
        <v>347</v>
      </c>
      <c r="D694" s="5" t="s">
        <v>344</v>
      </c>
      <c r="E694" s="7">
        <v>490003411</v>
      </c>
      <c r="F694" s="5" t="str">
        <f>VLOOKUP(E694,MATRIZ!$A$2:$B$2499,2,FALSE)</f>
        <v>SERVICIOS DE LABORATORIO CLÍNICO PARA DISTINTOS CENTROS DE SALUD REFERENCIALES Y REGIONALES DEL PAÍS (SEGÚN DEMANDA)</v>
      </c>
      <c r="G694" s="8">
        <v>1</v>
      </c>
      <c r="H694" s="5" t="s">
        <v>2</v>
      </c>
      <c r="I694" s="5" t="s">
        <v>1</v>
      </c>
      <c r="J694" s="6" t="s">
        <v>0</v>
      </c>
      <c r="K694" s="13">
        <v>44789</v>
      </c>
      <c r="L694" s="21">
        <v>46250</v>
      </c>
      <c r="M694" s="14">
        <v>46250</v>
      </c>
      <c r="N694" s="24"/>
      <c r="O694" s="5"/>
    </row>
    <row r="695" spans="1:15" ht="50.75" x14ac:dyDescent="0.25">
      <c r="A695" s="5" t="s">
        <v>5</v>
      </c>
      <c r="B695" s="5">
        <v>316130</v>
      </c>
      <c r="C695" s="5" t="s">
        <v>346</v>
      </c>
      <c r="D695" s="5" t="s">
        <v>344</v>
      </c>
      <c r="E695" s="7">
        <v>490003412</v>
      </c>
      <c r="F695" s="5" t="str">
        <f>VLOOKUP(E695,MATRIZ!$A$2:$B$2499,2,FALSE)</f>
        <v>SERVICIOS DE LABORATORIO CLÍNICO PARA DISTINTOS CENTROS DE SALUD REFERENCIALES Y REGIONALES DEL PAÍS (SEGÚN DEMANDA)</v>
      </c>
      <c r="G695" s="8">
        <v>1</v>
      </c>
      <c r="H695" s="5" t="s">
        <v>2</v>
      </c>
      <c r="I695" s="5" t="s">
        <v>1</v>
      </c>
      <c r="J695" s="5" t="s">
        <v>0</v>
      </c>
      <c r="K695" s="17">
        <v>44789</v>
      </c>
      <c r="L695" s="13">
        <v>46250</v>
      </c>
      <c r="M695" s="14">
        <v>46250</v>
      </c>
      <c r="N695" s="24"/>
      <c r="O695" s="5"/>
    </row>
    <row r="696" spans="1:15" ht="50.75" x14ac:dyDescent="0.25">
      <c r="A696" s="5" t="s">
        <v>5</v>
      </c>
      <c r="B696" s="5">
        <v>317967</v>
      </c>
      <c r="C696" s="5" t="s">
        <v>345</v>
      </c>
      <c r="D696" s="5" t="s">
        <v>344</v>
      </c>
      <c r="E696" s="7">
        <v>490003419</v>
      </c>
      <c r="F696" s="5" t="str">
        <f>VLOOKUP(E696,MATRIZ!$A$2:$B$2499,2,FALSE)</f>
        <v>SERVICIOS DE LABORATORIO CLÍNICO PARA DISTINTOS CENTROS DE SALUD REFERENCIALES Y REGIONALES DEL PAÍS (SEGÚN DEMANDA)</v>
      </c>
      <c r="G696" s="8">
        <v>1</v>
      </c>
      <c r="H696" s="5" t="s">
        <v>2</v>
      </c>
      <c r="I696" s="5" t="s">
        <v>1</v>
      </c>
      <c r="J696" s="6" t="s">
        <v>0</v>
      </c>
      <c r="K696" s="13">
        <v>44789</v>
      </c>
      <c r="L696" s="21">
        <v>46250</v>
      </c>
      <c r="M696" s="14">
        <v>46250</v>
      </c>
      <c r="N696" s="24"/>
      <c r="O696" s="5"/>
    </row>
    <row r="697" spans="1:15" ht="25.7" x14ac:dyDescent="0.25">
      <c r="A697" s="5" t="s">
        <v>5</v>
      </c>
      <c r="B697" s="5">
        <v>311635</v>
      </c>
      <c r="C697" s="5" t="s">
        <v>400</v>
      </c>
      <c r="D697" s="5" t="s">
        <v>398</v>
      </c>
      <c r="E697" s="7">
        <v>490003415</v>
      </c>
      <c r="F697" s="5" t="str">
        <f>VLOOKUP(E697,MATRIZ!$A$2:$B$2499,2,FALSE)</f>
        <v>SERVICIOS  DE ODONTOLOGÍA PARA VARIAS LOCALIDADES</v>
      </c>
      <c r="G697" s="8">
        <v>1</v>
      </c>
      <c r="H697" s="5" t="s">
        <v>2</v>
      </c>
      <c r="I697" s="5" t="s">
        <v>1</v>
      </c>
      <c r="J697" s="5" t="s">
        <v>0</v>
      </c>
      <c r="K697" s="16">
        <v>44753</v>
      </c>
      <c r="L697" s="13">
        <v>46214</v>
      </c>
      <c r="M697" s="14">
        <v>46214</v>
      </c>
      <c r="N697" s="24"/>
      <c r="O697" s="5"/>
    </row>
    <row r="698" spans="1:15" ht="25.7" x14ac:dyDescent="0.25">
      <c r="A698" s="5" t="s">
        <v>5</v>
      </c>
      <c r="B698" s="5">
        <v>317966</v>
      </c>
      <c r="C698" s="5" t="s">
        <v>399</v>
      </c>
      <c r="D698" s="5" t="s">
        <v>398</v>
      </c>
      <c r="E698" s="7">
        <v>490003417</v>
      </c>
      <c r="F698" s="5" t="str">
        <f>VLOOKUP(E698,MATRIZ!$A$2:$B$2499,2,FALSE)</f>
        <v>SERVICIOS  DE ODONTOLOGÍA PARA VARIAS LOCALIDADES</v>
      </c>
      <c r="G698" s="8">
        <v>1</v>
      </c>
      <c r="H698" s="5" t="s">
        <v>2</v>
      </c>
      <c r="I698" s="5" t="s">
        <v>1</v>
      </c>
      <c r="J698" s="5" t="s">
        <v>0</v>
      </c>
      <c r="K698" s="13">
        <v>44753</v>
      </c>
      <c r="L698" s="13">
        <v>46214</v>
      </c>
      <c r="M698" s="14">
        <v>46214</v>
      </c>
      <c r="N698" s="24"/>
      <c r="O698" s="5"/>
    </row>
    <row r="699" spans="1:15" ht="50.75" x14ac:dyDescent="0.25">
      <c r="A699" s="5" t="s">
        <v>5</v>
      </c>
      <c r="B699" s="5">
        <v>316656</v>
      </c>
      <c r="C699" s="5" t="s">
        <v>216</v>
      </c>
      <c r="D699" s="5" t="s">
        <v>453</v>
      </c>
      <c r="E699" s="7">
        <v>490003387</v>
      </c>
      <c r="F699" s="5" t="str">
        <f>VLOOKUP(E699,MATRIZ!$A$2:$B$2499,2,FALSE)</f>
        <v>SERVICIOS DE TERAPIA OCUPACIONAL PAQUETE COMPLETO EN LAS LOCALIDADES DE LIMÓN, GUÁPILES, CARTAGO”</v>
      </c>
      <c r="G699" s="8">
        <v>1</v>
      </c>
      <c r="H699" s="5" t="s">
        <v>2</v>
      </c>
      <c r="I699" s="5" t="s">
        <v>1</v>
      </c>
      <c r="J699" s="5" t="s">
        <v>0</v>
      </c>
      <c r="K699" s="15">
        <v>44693</v>
      </c>
      <c r="L699" s="13">
        <v>46154</v>
      </c>
      <c r="M699" s="14">
        <v>46154</v>
      </c>
      <c r="N699" s="24"/>
      <c r="O699" s="5"/>
    </row>
    <row r="700" spans="1:15" ht="63.25" x14ac:dyDescent="0.25">
      <c r="A700" s="5" t="s">
        <v>5</v>
      </c>
      <c r="B700" s="5">
        <v>308962</v>
      </c>
      <c r="C700" s="5" t="s">
        <v>127</v>
      </c>
      <c r="D700" s="5" t="s">
        <v>473</v>
      </c>
      <c r="E700" s="7">
        <v>490003394</v>
      </c>
      <c r="F700" s="5" t="str">
        <f>VLOOKUP(E700,MATRIZ!$A$2:$B$2499,2,FALSE)</f>
        <v>CONTRATO PARA LA PRESTACIÓN DE SERVICIOS ADMINISTRATIVOS A PACIENTES Y PROVEEDORES ENTRE EL INSTITUTO NACIONAL DE SEGUROS E INS SERVICIOS S.A.</v>
      </c>
      <c r="G700" s="8">
        <v>1</v>
      </c>
      <c r="H700" s="5" t="s">
        <v>2</v>
      </c>
      <c r="I700" s="5" t="s">
        <v>1</v>
      </c>
      <c r="J700" s="6" t="s">
        <v>0</v>
      </c>
      <c r="K700" s="13">
        <v>44678</v>
      </c>
      <c r="L700" s="21">
        <v>46139</v>
      </c>
      <c r="M700" s="14">
        <v>46139</v>
      </c>
      <c r="N700" s="24"/>
      <c r="O700" s="5"/>
    </row>
    <row r="701" spans="1:15" ht="50.75" x14ac:dyDescent="0.25">
      <c r="A701" s="5" t="s">
        <v>5</v>
      </c>
      <c r="B701" s="5">
        <v>316810</v>
      </c>
      <c r="C701" s="5" t="s">
        <v>271</v>
      </c>
      <c r="D701" s="5" t="s">
        <v>270</v>
      </c>
      <c r="E701" s="7">
        <v>490003401</v>
      </c>
      <c r="F701" s="5" t="str">
        <f>VLOOKUP(E701,MATRIZ!$A$2:$B$2499,2,FALSE)</f>
        <v>SERVICIOS PROFESIONALES DE IMÁGENES MÉDICAS - ULTRASONIDO DE ALTA DEFINICIÓN EN LAS LOCALIDADES DE HEREDIA Y PUNTARENAS</v>
      </c>
      <c r="G701" s="8">
        <v>1</v>
      </c>
      <c r="H701" s="5" t="s">
        <v>2</v>
      </c>
      <c r="I701" s="5" t="s">
        <v>1</v>
      </c>
      <c r="J701" s="6" t="s">
        <v>0</v>
      </c>
      <c r="K701" s="13">
        <v>44851</v>
      </c>
      <c r="L701" s="21">
        <v>46312</v>
      </c>
      <c r="M701" s="14">
        <v>46312</v>
      </c>
      <c r="N701" s="24"/>
      <c r="O701" s="5"/>
    </row>
    <row r="702" spans="1:15" ht="38.200000000000003" x14ac:dyDescent="0.25">
      <c r="A702" s="5" t="s">
        <v>5</v>
      </c>
      <c r="B702" s="5">
        <v>316630</v>
      </c>
      <c r="C702" s="5" t="s">
        <v>384</v>
      </c>
      <c r="D702" s="5" t="s">
        <v>369</v>
      </c>
      <c r="E702" s="7">
        <v>490003424</v>
      </c>
      <c r="F702" s="5" t="str">
        <f>VLOOKUP(E702,MATRIZ!$A$2:$B$2499,2,FALSE)</f>
        <v>SERVICIOS DE FARMACIA EN ESTABLECIMIENTO PRIVADO PARA CAÑAS Y QUEPOS, SEGÚN DEMANDA</v>
      </c>
      <c r="G702" s="8">
        <v>1</v>
      </c>
      <c r="H702" s="5" t="s">
        <v>2</v>
      </c>
      <c r="I702" s="5" t="s">
        <v>1</v>
      </c>
      <c r="J702" s="6" t="s">
        <v>0</v>
      </c>
      <c r="K702" s="13">
        <v>44763</v>
      </c>
      <c r="L702" s="21">
        <v>46224</v>
      </c>
      <c r="M702" s="14">
        <v>46224</v>
      </c>
      <c r="N702" s="24"/>
      <c r="O702" s="5"/>
    </row>
    <row r="703" spans="1:15" ht="38.200000000000003" x14ac:dyDescent="0.25">
      <c r="A703" s="5" t="s">
        <v>5</v>
      </c>
      <c r="B703" s="5">
        <v>316636</v>
      </c>
      <c r="C703" s="5" t="s">
        <v>370</v>
      </c>
      <c r="D703" s="5" t="s">
        <v>369</v>
      </c>
      <c r="E703" s="7">
        <v>490003425</v>
      </c>
      <c r="F703" s="5" t="str">
        <f>VLOOKUP(E703,MATRIZ!$A$2:$B$2499,2,FALSE)</f>
        <v>SERVICIOS DE FARMACIA EN ESTABLECIMIENTO PRIVADO PARA CAÑAS Y QUEPOS, SEGÚN DEMANDA</v>
      </c>
      <c r="G703" s="8">
        <v>1</v>
      </c>
      <c r="H703" s="5" t="s">
        <v>2</v>
      </c>
      <c r="I703" s="5" t="s">
        <v>1</v>
      </c>
      <c r="J703" s="6" t="s">
        <v>0</v>
      </c>
      <c r="K703" s="13">
        <v>44773</v>
      </c>
      <c r="L703" s="21">
        <v>46234</v>
      </c>
      <c r="M703" s="14">
        <v>46234</v>
      </c>
      <c r="N703" s="24"/>
      <c r="O703" s="5"/>
    </row>
    <row r="704" spans="1:15" ht="25.7" x14ac:dyDescent="0.25">
      <c r="A704" s="5" t="s">
        <v>5</v>
      </c>
      <c r="B704" s="5">
        <v>307409</v>
      </c>
      <c r="C704" s="5" t="s">
        <v>312</v>
      </c>
      <c r="D704" s="5" t="s">
        <v>311</v>
      </c>
      <c r="E704" s="7">
        <v>490003423</v>
      </c>
      <c r="F704" s="5" t="str">
        <f>VLOOKUP(E704,MATRIZ!$A$2:$B$2499,2,FALSE)</f>
        <v>SERVICIO DE MEDICINA GENERAL PARA LA LOCALIDAD DE SANTA ANA</v>
      </c>
      <c r="G704" s="8">
        <v>1</v>
      </c>
      <c r="H704" s="5" t="s">
        <v>2</v>
      </c>
      <c r="I704" s="5" t="s">
        <v>1</v>
      </c>
      <c r="J704" s="5" t="s">
        <v>0</v>
      </c>
      <c r="K704" s="17">
        <v>44811</v>
      </c>
      <c r="L704" s="13">
        <v>46272</v>
      </c>
      <c r="M704" s="14">
        <v>46272</v>
      </c>
      <c r="N704" s="24"/>
      <c r="O704" s="5"/>
    </row>
    <row r="705" spans="1:15" ht="50.75" x14ac:dyDescent="0.25">
      <c r="A705" s="5" t="s">
        <v>5</v>
      </c>
      <c r="B705" s="5">
        <v>306765</v>
      </c>
      <c r="C705" s="5" t="s">
        <v>315</v>
      </c>
      <c r="D705" s="5" t="s">
        <v>367</v>
      </c>
      <c r="E705" s="7">
        <v>490003410</v>
      </c>
      <c r="F705" s="5" t="str">
        <f>VLOOKUP(E705,MATRIZ!$A$2:$B$2499,2,FALSE)</f>
        <v>ADQUISICIÓN DE SERVICIOS PARA ESTUDIOS DE ANTECEDENTES Y ANÁLISIS E EXPEDIENTES CLÍNICOS, SEGÚN DEMANDA</v>
      </c>
      <c r="G705" s="8">
        <v>1</v>
      </c>
      <c r="H705" s="5" t="s">
        <v>2</v>
      </c>
      <c r="I705" s="5" t="s">
        <v>1</v>
      </c>
      <c r="J705" s="6" t="s">
        <v>0</v>
      </c>
      <c r="K705" s="13">
        <v>44774</v>
      </c>
      <c r="L705" s="21">
        <v>46235</v>
      </c>
      <c r="M705" s="14">
        <v>46235</v>
      </c>
      <c r="N705" s="24"/>
      <c r="O705" s="5"/>
    </row>
    <row r="706" spans="1:15" ht="38.200000000000003" x14ac:dyDescent="0.25">
      <c r="A706" s="5" t="s">
        <v>5</v>
      </c>
      <c r="B706" s="5">
        <v>317935</v>
      </c>
      <c r="C706" s="5" t="s">
        <v>366</v>
      </c>
      <c r="D706" s="5" t="s">
        <v>365</v>
      </c>
      <c r="E706" s="7">
        <v>490003422</v>
      </c>
      <c r="F706" s="5" t="str">
        <f>VLOOKUP(E706,MATRIZ!$A$2:$B$2499,2,FALSE)</f>
        <v>SERVICIOS DE TERAPIA OCUPACIONAL PAQUETE COMPLETO EN LA LOCALIDAD DE CARTAGO, SEGÚN DEMANDA</v>
      </c>
      <c r="G706" s="8">
        <v>1</v>
      </c>
      <c r="H706" s="5" t="s">
        <v>2</v>
      </c>
      <c r="I706" s="5" t="s">
        <v>1</v>
      </c>
      <c r="J706" s="6" t="s">
        <v>0</v>
      </c>
      <c r="K706" s="13">
        <v>44774</v>
      </c>
      <c r="L706" s="21">
        <v>46235</v>
      </c>
      <c r="M706" s="14">
        <v>46235</v>
      </c>
      <c r="N706" s="24"/>
      <c r="O706" s="5"/>
    </row>
    <row r="707" spans="1:15" ht="50.75" x14ac:dyDescent="0.25">
      <c r="A707" s="5" t="s">
        <v>5</v>
      </c>
      <c r="B707" s="5">
        <v>316734</v>
      </c>
      <c r="C707" s="5" t="s">
        <v>316</v>
      </c>
      <c r="D707" s="5" t="s">
        <v>284</v>
      </c>
      <c r="E707" s="7">
        <v>490003440</v>
      </c>
      <c r="F707" s="5" t="str">
        <f>VLOOKUP(E707,MATRIZ!$A$2:$B$2499,2,FALSE)</f>
        <v>ADQUISICIÓN DE SERVICIOS DE RADIOLOGÍA PARA VARIAS LOCALIDADES (SIQUIRRES, TURRIALBA, SANTA ANA, CAÑAS, GRECIA) SEGÚN DEMANDA</v>
      </c>
      <c r="G707" s="8">
        <v>1</v>
      </c>
      <c r="H707" s="5" t="s">
        <v>2</v>
      </c>
      <c r="I707" s="5" t="s">
        <v>1</v>
      </c>
      <c r="J707" s="6" t="s">
        <v>0</v>
      </c>
      <c r="K707" s="13">
        <v>44809</v>
      </c>
      <c r="L707" s="21">
        <v>46270</v>
      </c>
      <c r="M707" s="14">
        <v>46270</v>
      </c>
      <c r="N707" s="24"/>
      <c r="O707" s="5"/>
    </row>
    <row r="708" spans="1:15" ht="50.75" x14ac:dyDescent="0.25">
      <c r="A708" s="5" t="s">
        <v>5</v>
      </c>
      <c r="B708" s="5">
        <v>316733</v>
      </c>
      <c r="C708" s="5" t="s">
        <v>285</v>
      </c>
      <c r="D708" s="5" t="s">
        <v>284</v>
      </c>
      <c r="E708" s="7">
        <v>490003439</v>
      </c>
      <c r="F708" s="5" t="str">
        <f>VLOOKUP(E708,MATRIZ!$A$2:$B$2499,2,FALSE)</f>
        <v>ADQUISICIÓN DE SERVICIOS DE RADIOLOGÍA PARA VARIAS LOCALIDADES (SIQUIRRES, TURRIALBA, SANTA ANA, CAÑAS, GRECIA) SEGÚN DEMANDA</v>
      </c>
      <c r="G708" s="8">
        <v>1</v>
      </c>
      <c r="H708" s="5" t="s">
        <v>2</v>
      </c>
      <c r="I708" s="5" t="s">
        <v>1</v>
      </c>
      <c r="J708" s="5" t="s">
        <v>0</v>
      </c>
      <c r="K708" s="17">
        <v>44835</v>
      </c>
      <c r="L708" s="13">
        <v>46296</v>
      </c>
      <c r="M708" s="14">
        <v>46296</v>
      </c>
      <c r="N708" s="24"/>
      <c r="O708" s="5"/>
    </row>
    <row r="709" spans="1:15" ht="50.75" x14ac:dyDescent="0.25">
      <c r="A709" s="5" t="s">
        <v>5</v>
      </c>
      <c r="B709" s="5">
        <v>316652</v>
      </c>
      <c r="C709" s="5" t="s">
        <v>218</v>
      </c>
      <c r="D709" s="5" t="s">
        <v>319</v>
      </c>
      <c r="E709" s="7">
        <v>490003436</v>
      </c>
      <c r="F709" s="5" t="str">
        <f>VLOOKUP(E709,MATRIZ!$A$2:$B$2499,2,FALSE)</f>
        <v>SERVICIOS DE TERAPIA FÍSICA PAQUETE COMPLETO EN LAS LOCALIDADES DE SAN RAMÓN DE ALAJUELA Y SAN VITO DE COTO BRUS</v>
      </c>
      <c r="G709" s="8">
        <v>1</v>
      </c>
      <c r="H709" s="5" t="s">
        <v>2</v>
      </c>
      <c r="I709" s="5" t="s">
        <v>1</v>
      </c>
      <c r="J709" s="6" t="s">
        <v>0</v>
      </c>
      <c r="K709" s="13">
        <v>44805</v>
      </c>
      <c r="L709" s="21">
        <v>46266</v>
      </c>
      <c r="M709" s="14">
        <v>46266</v>
      </c>
      <c r="N709" s="24"/>
      <c r="O709" s="5"/>
    </row>
    <row r="710" spans="1:15" ht="25.7" x14ac:dyDescent="0.25">
      <c r="A710" s="5" t="s">
        <v>5</v>
      </c>
      <c r="B710" s="5">
        <v>312351</v>
      </c>
      <c r="C710" s="5" t="s">
        <v>219</v>
      </c>
      <c r="D710" s="5" t="s">
        <v>215</v>
      </c>
      <c r="E710" s="7">
        <v>490003455</v>
      </c>
      <c r="F710" s="5" t="str">
        <f>VLOOKUP(E710,MATRIZ!$A$2:$B$2499,2,FALSE)</f>
        <v>SERVICIOS DE TERAPIA FÍSICA PAQUETE COMPLETO EN VARIAS LOCALIDADES</v>
      </c>
      <c r="G710" s="8">
        <v>1</v>
      </c>
      <c r="H710" s="5" t="s">
        <v>2</v>
      </c>
      <c r="I710" s="5" t="s">
        <v>1</v>
      </c>
      <c r="J710" s="6" t="s">
        <v>0</v>
      </c>
      <c r="K710" s="13">
        <v>44896</v>
      </c>
      <c r="L710" s="21">
        <v>46357</v>
      </c>
      <c r="M710" s="14">
        <v>46357</v>
      </c>
      <c r="N710" s="24"/>
      <c r="O710" s="5"/>
    </row>
    <row r="711" spans="1:15" ht="38.200000000000003" x14ac:dyDescent="0.25">
      <c r="A711" s="5" t="s">
        <v>5</v>
      </c>
      <c r="B711" s="5">
        <v>316652</v>
      </c>
      <c r="C711" s="5" t="s">
        <v>218</v>
      </c>
      <c r="D711" s="5" t="s">
        <v>215</v>
      </c>
      <c r="E711" s="7">
        <v>490003456</v>
      </c>
      <c r="F711" s="5" t="str">
        <f>VLOOKUP(E711,MATRIZ!$A$2:$B$2499,2,FALSE)</f>
        <v>SERVICIOS DE TERAPIA FÍSICA PAQUETE COMPLETO EN VARIAS LOCALIDADES</v>
      </c>
      <c r="G711" s="8">
        <v>1</v>
      </c>
      <c r="H711" s="5" t="s">
        <v>2</v>
      </c>
      <c r="I711" s="5" t="s">
        <v>1</v>
      </c>
      <c r="J711" s="6" t="s">
        <v>0</v>
      </c>
      <c r="K711" s="13">
        <v>44896</v>
      </c>
      <c r="L711" s="21">
        <v>46357</v>
      </c>
      <c r="M711" s="14">
        <v>46357</v>
      </c>
      <c r="N711" s="24"/>
      <c r="O711" s="5"/>
    </row>
    <row r="712" spans="1:15" ht="25.7" x14ac:dyDescent="0.25">
      <c r="A712" s="5" t="s">
        <v>5</v>
      </c>
      <c r="B712" s="5">
        <v>316651</v>
      </c>
      <c r="C712" s="5" t="s">
        <v>129</v>
      </c>
      <c r="D712" s="5" t="s">
        <v>215</v>
      </c>
      <c r="E712" s="7">
        <v>490003457</v>
      </c>
      <c r="F712" s="5" t="str">
        <f>VLOOKUP(E712,MATRIZ!$A$2:$B$2499,2,FALSE)</f>
        <v>SERVICIOS DE TERAPIA FÍSICA PAQUETE COMPLETO EN VARIAS LOCALIDADES</v>
      </c>
      <c r="G712" s="8">
        <v>1</v>
      </c>
      <c r="H712" s="5" t="s">
        <v>2</v>
      </c>
      <c r="I712" s="5" t="s">
        <v>1</v>
      </c>
      <c r="J712" s="5" t="s">
        <v>0</v>
      </c>
      <c r="K712" s="17">
        <v>44896</v>
      </c>
      <c r="L712" s="13">
        <v>46357</v>
      </c>
      <c r="M712" s="14">
        <v>46357</v>
      </c>
      <c r="N712" s="24"/>
      <c r="O712" s="5"/>
    </row>
    <row r="713" spans="1:15" ht="25.7" x14ac:dyDescent="0.25">
      <c r="A713" s="5" t="s">
        <v>5</v>
      </c>
      <c r="B713" s="5">
        <v>315102</v>
      </c>
      <c r="C713" s="5" t="s">
        <v>217</v>
      </c>
      <c r="D713" s="5" t="s">
        <v>215</v>
      </c>
      <c r="E713" s="7">
        <v>490003458</v>
      </c>
      <c r="F713" s="5" t="str">
        <f>VLOOKUP(E713,MATRIZ!$A$2:$B$2499,2,FALSE)</f>
        <v>SERVICIOS DE TERAPIA FÍSICA PAQUETE COMPLETO EN VARIAS LOCALIDADES</v>
      </c>
      <c r="G713" s="8">
        <v>1</v>
      </c>
      <c r="H713" s="5" t="s">
        <v>2</v>
      </c>
      <c r="I713" s="5" t="s">
        <v>1</v>
      </c>
      <c r="J713" s="6" t="s">
        <v>0</v>
      </c>
      <c r="K713" s="13">
        <v>44896</v>
      </c>
      <c r="L713" s="21">
        <v>46357</v>
      </c>
      <c r="M713" s="14">
        <v>46357</v>
      </c>
      <c r="N713" s="24"/>
      <c r="O713" s="5"/>
    </row>
    <row r="714" spans="1:15" ht="25.7" x14ac:dyDescent="0.25">
      <c r="A714" s="5" t="s">
        <v>5</v>
      </c>
      <c r="B714" s="5">
        <v>316656</v>
      </c>
      <c r="C714" s="5" t="s">
        <v>216</v>
      </c>
      <c r="D714" s="5" t="s">
        <v>215</v>
      </c>
      <c r="E714" s="7">
        <v>490003459</v>
      </c>
      <c r="F714" s="5" t="str">
        <f>VLOOKUP(E714,MATRIZ!$A$2:$B$2499,2,FALSE)</f>
        <v>SERVICIOS DE TERAPIA FÍSICA PAQUETE COMPLETO EN VARIAS LOCALIDADES</v>
      </c>
      <c r="G714" s="8">
        <v>1</v>
      </c>
      <c r="H714" s="5" t="s">
        <v>2</v>
      </c>
      <c r="I714" s="5" t="s">
        <v>1</v>
      </c>
      <c r="J714" s="6" t="s">
        <v>0</v>
      </c>
      <c r="K714" s="13">
        <v>44896</v>
      </c>
      <c r="L714" s="21">
        <v>46357</v>
      </c>
      <c r="M714" s="14">
        <v>46357</v>
      </c>
      <c r="N714" s="24"/>
      <c r="O714" s="5"/>
    </row>
    <row r="715" spans="1:15" ht="50.75" x14ac:dyDescent="0.25">
      <c r="A715" s="5" t="s">
        <v>5</v>
      </c>
      <c r="B715" s="5">
        <v>301868</v>
      </c>
      <c r="C715" s="5" t="s">
        <v>139</v>
      </c>
      <c r="D715" s="5" t="s">
        <v>138</v>
      </c>
      <c r="E715" s="7">
        <v>490003467</v>
      </c>
      <c r="F715" s="5" t="str">
        <f>VLOOKUP(E715,MATRIZ!$A$2:$B$2499,2,FALSE)</f>
        <v>ADQUISICIÓN DE SERVICIOS DE RADIOLOGÍA PARA VARIAS LOCALIDADES (SIQUIRRES, SANTA ANA Y GRECIA) SEGÚN DEMANDA</v>
      </c>
      <c r="G715" s="8">
        <v>1</v>
      </c>
      <c r="H715" s="5" t="s">
        <v>2</v>
      </c>
      <c r="I715" s="5" t="s">
        <v>1</v>
      </c>
      <c r="J715" s="5" t="s">
        <v>0</v>
      </c>
      <c r="K715" s="16">
        <v>44958</v>
      </c>
      <c r="L715" s="13">
        <v>46419</v>
      </c>
      <c r="M715" s="14">
        <v>46419</v>
      </c>
      <c r="N715" s="24"/>
      <c r="O715" s="5"/>
    </row>
    <row r="716" spans="1:15" ht="38.200000000000003" x14ac:dyDescent="0.25">
      <c r="A716" s="5" t="s">
        <v>5</v>
      </c>
      <c r="B716" s="5">
        <v>317965</v>
      </c>
      <c r="C716" s="5" t="s">
        <v>165</v>
      </c>
      <c r="D716" s="5" t="s">
        <v>164</v>
      </c>
      <c r="E716" s="7">
        <v>490003472</v>
      </c>
      <c r="F716" s="5" t="str">
        <f>VLOOKUP(E716,MATRIZ!$A$2:$B$2499,2,FALSE)</f>
        <v>ADQUISICIÓN DE SERVICIOS PROFESIONALES EN NEUROCIRUGÍA</v>
      </c>
      <c r="G716" s="8">
        <v>1</v>
      </c>
      <c r="H716" s="5" t="s">
        <v>2</v>
      </c>
      <c r="I716" s="5" t="s">
        <v>1</v>
      </c>
      <c r="J716" s="5" t="s">
        <v>0</v>
      </c>
      <c r="K716" s="13">
        <v>44943</v>
      </c>
      <c r="L716" s="13">
        <v>46404</v>
      </c>
      <c r="M716" s="14">
        <v>46404</v>
      </c>
      <c r="N716" s="24"/>
      <c r="O716" s="5"/>
    </row>
    <row r="717" spans="1:15" ht="38.200000000000003" x14ac:dyDescent="0.25">
      <c r="A717" s="5" t="s">
        <v>5</v>
      </c>
      <c r="B717" s="5">
        <v>302167</v>
      </c>
      <c r="C717" s="5" t="s">
        <v>262</v>
      </c>
      <c r="D717" s="5" t="s">
        <v>261</v>
      </c>
      <c r="E717" s="7">
        <v>490003463</v>
      </c>
      <c r="F717" s="5" t="str">
        <f>VLOOKUP(E717,MATRIZ!$A$2:$B$2499,2,FALSE)</f>
        <v>SERVICIOS DE FARMACIA EN ESTABLECIMIENTO PRIVADO PARA SANTA ANA, SEGÚN DEMANDA</v>
      </c>
      <c r="G717" s="8">
        <v>1</v>
      </c>
      <c r="H717" s="5" t="s">
        <v>2</v>
      </c>
      <c r="I717" s="5" t="s">
        <v>1</v>
      </c>
      <c r="J717" s="5" t="s">
        <v>0</v>
      </c>
      <c r="K717" s="13">
        <v>44854</v>
      </c>
      <c r="L717" s="13">
        <v>46315</v>
      </c>
      <c r="M717" s="14">
        <v>46315</v>
      </c>
      <c r="N717" s="24"/>
      <c r="O717" s="5"/>
    </row>
    <row r="718" spans="1:15" ht="25.7" x14ac:dyDescent="0.25">
      <c r="A718" s="5" t="s">
        <v>5</v>
      </c>
      <c r="B718" s="5">
        <v>318053</v>
      </c>
      <c r="C718" s="5" t="s">
        <v>203</v>
      </c>
      <c r="D718" s="5" t="s">
        <v>202</v>
      </c>
      <c r="E718" s="7">
        <v>490003468</v>
      </c>
      <c r="F718" s="5" t="str">
        <f>VLOOKUP(E718,MATRIZ!$A$2:$B$2499,2,FALSE)</f>
        <v>ADQUISICIÓN DE SERVICIOS PROFESIONALES EN CIRUGÍA GENERAL</v>
      </c>
      <c r="G718" s="8">
        <v>1</v>
      </c>
      <c r="H718" s="5" t="s">
        <v>2</v>
      </c>
      <c r="I718" s="5" t="s">
        <v>1</v>
      </c>
      <c r="J718" s="5" t="s">
        <v>0</v>
      </c>
      <c r="K718" s="13">
        <v>44927</v>
      </c>
      <c r="L718" s="13">
        <v>46388</v>
      </c>
      <c r="M718" s="14">
        <v>46388</v>
      </c>
      <c r="N718" s="24"/>
      <c r="O718" s="5"/>
    </row>
    <row r="719" spans="1:15" ht="38.200000000000003" x14ac:dyDescent="0.25">
      <c r="A719" s="5" t="s">
        <v>5</v>
      </c>
      <c r="B719" s="5">
        <v>318040</v>
      </c>
      <c r="C719" s="5" t="s">
        <v>169</v>
      </c>
      <c r="D719" s="5" t="s">
        <v>168</v>
      </c>
      <c r="E719" s="7">
        <v>490003479</v>
      </c>
      <c r="F719" s="5" t="str">
        <f>VLOOKUP(E719,MATRIZ!$A$2:$B$2499,2,FALSE)</f>
        <v>SERVICIOS DE TERAPIA FÍSICA PAQUETE COMPLETO EN LA LOCALIDAD DE SAN VITO DE COTO BRUS</v>
      </c>
      <c r="G719" s="8">
        <v>1</v>
      </c>
      <c r="H719" s="5" t="s">
        <v>2</v>
      </c>
      <c r="I719" s="5" t="s">
        <v>1</v>
      </c>
      <c r="J719" s="5" t="s">
        <v>0</v>
      </c>
      <c r="K719" s="13">
        <v>44941</v>
      </c>
      <c r="L719" s="13">
        <v>46402</v>
      </c>
      <c r="M719" s="14">
        <v>46402</v>
      </c>
      <c r="N719" s="24"/>
      <c r="O719" s="5"/>
    </row>
    <row r="720" spans="1:15" ht="63.25" x14ac:dyDescent="0.25">
      <c r="A720" s="5" t="s">
        <v>5</v>
      </c>
      <c r="B720" s="5">
        <v>310683</v>
      </c>
      <c r="C720" s="5" t="s">
        <v>78</v>
      </c>
      <c r="D720" s="5" t="s">
        <v>76</v>
      </c>
      <c r="E720" s="7">
        <v>490003497</v>
      </c>
      <c r="F720" s="5" t="str">
        <f>VLOOKUP(E720,MATRIZ!$A$2:$B$2499,2,FALSE)</f>
        <v>CONTRATACIÓN DE SERVICIOS DE LABORATORIO CLÍNICO PAQUETE COMPLETO PARA LOS CENTROS DE SALUD REFERENCIAL Y REGIONAL DE LAS LOCALIDADES DE LIBERIA Y NICOYA</v>
      </c>
      <c r="G720" s="8">
        <v>1</v>
      </c>
      <c r="H720" s="5" t="s">
        <v>2</v>
      </c>
      <c r="I720" s="5" t="s">
        <v>1</v>
      </c>
      <c r="J720" s="5" t="s">
        <v>0</v>
      </c>
      <c r="K720" s="15">
        <v>45001</v>
      </c>
      <c r="L720" s="13">
        <v>46462</v>
      </c>
      <c r="M720" s="14">
        <v>46462</v>
      </c>
      <c r="N720" s="24"/>
      <c r="O720" s="5"/>
    </row>
    <row r="721" spans="1:15" ht="38.200000000000003" x14ac:dyDescent="0.25">
      <c r="A721" s="5" t="s">
        <v>5</v>
      </c>
      <c r="B721" s="5">
        <v>318108</v>
      </c>
      <c r="C721" s="5" t="s">
        <v>109</v>
      </c>
      <c r="D721" s="5" t="s">
        <v>108</v>
      </c>
      <c r="E721" s="7">
        <v>490003503</v>
      </c>
      <c r="F721" s="5" t="str">
        <f>VLOOKUP(E721,MATRIZ!$A$2:$B$2499,2,FALSE)</f>
        <v>ADQUISICIÓN DE SERVICIOS DE LABORATORIO CLÍNICO LOCALIDADES DE CARTAGO Y GUÁPILES</v>
      </c>
      <c r="G721" s="8">
        <v>1</v>
      </c>
      <c r="H721" s="5" t="s">
        <v>2</v>
      </c>
      <c r="I721" s="5" t="s">
        <v>1</v>
      </c>
      <c r="J721" s="6" t="s">
        <v>0</v>
      </c>
      <c r="K721" s="13">
        <v>44974</v>
      </c>
      <c r="L721" s="21">
        <v>46435</v>
      </c>
      <c r="M721" s="14">
        <v>46435</v>
      </c>
      <c r="N721" s="24"/>
      <c r="O721" s="5"/>
    </row>
    <row r="722" spans="1:15" ht="50.75" x14ac:dyDescent="0.25">
      <c r="A722" s="5" t="s">
        <v>5</v>
      </c>
      <c r="B722" s="5">
        <v>313025</v>
      </c>
      <c r="C722" s="5" t="s">
        <v>102</v>
      </c>
      <c r="D722" s="5" t="s">
        <v>101</v>
      </c>
      <c r="E722" s="7">
        <v>490003505</v>
      </c>
      <c r="F722" s="5" t="str">
        <f>VLOOKUP(E722,MATRIZ!$A$2:$B$2499,2,FALSE)</f>
        <v>SERVICIOS PROFESIONALES ESPECIALIZADOS PARA LA CONFECCIÓN Y MANTENIMIENTO DE PRÓTESIS OCULARES SEGÚN DEMANDA</v>
      </c>
      <c r="G722" s="8">
        <v>1</v>
      </c>
      <c r="H722" s="5" t="s">
        <v>2</v>
      </c>
      <c r="I722" s="5" t="s">
        <v>1</v>
      </c>
      <c r="J722" s="6" t="s">
        <v>0</v>
      </c>
      <c r="K722" s="13">
        <v>44984</v>
      </c>
      <c r="L722" s="21">
        <v>46445</v>
      </c>
      <c r="M722" s="14">
        <v>46445</v>
      </c>
      <c r="N722" s="24"/>
      <c r="O722" s="5"/>
    </row>
    <row r="723" spans="1:15" ht="38.200000000000003" x14ac:dyDescent="0.25">
      <c r="A723" s="5" t="s">
        <v>5</v>
      </c>
      <c r="B723" s="5">
        <v>316651</v>
      </c>
      <c r="C723" s="5" t="s">
        <v>129</v>
      </c>
      <c r="D723" s="5" t="s">
        <v>128</v>
      </c>
      <c r="E723" s="7">
        <v>490003500</v>
      </c>
      <c r="F723" s="5" t="str">
        <f>VLOOKUP(E723,MATRIZ!$A$2:$B$2499,2,FALSE)</f>
        <v>SERVICIOS DE TERAPIA FÍSICA PAQUETE COMPLETO EN LA LOCALIDAD DE SANTA CRUZ DE GUANACASTE</v>
      </c>
      <c r="G723" s="8">
        <v>1</v>
      </c>
      <c r="H723" s="5" t="s">
        <v>2</v>
      </c>
      <c r="I723" s="5" t="s">
        <v>1</v>
      </c>
      <c r="J723" s="6" t="s">
        <v>0</v>
      </c>
      <c r="K723" s="13">
        <v>44963</v>
      </c>
      <c r="L723" s="21">
        <v>46424</v>
      </c>
      <c r="M723" s="14">
        <v>46424</v>
      </c>
      <c r="N723" s="24"/>
      <c r="O723" s="5"/>
    </row>
    <row r="724" spans="1:15" ht="38.200000000000003" x14ac:dyDescent="0.25">
      <c r="A724" s="5" t="s">
        <v>519</v>
      </c>
      <c r="B724" s="5">
        <v>303042</v>
      </c>
      <c r="C724" s="5" t="s">
        <v>890</v>
      </c>
      <c r="D724" s="5" t="s">
        <v>1074</v>
      </c>
      <c r="E724" s="7">
        <v>480002307</v>
      </c>
      <c r="F724" s="5" t="str">
        <f>VLOOKUP(E724,MATRIZ!$A$2:$B$2499,2,FALSE)</f>
        <v>CONTRATACIÓN DE PROFESIONAL EN DERECHO CON ESPECIALIDAD  EN DERECHO PENAL</v>
      </c>
      <c r="G724" s="8">
        <v>2000000</v>
      </c>
      <c r="H724" s="5" t="s">
        <v>2</v>
      </c>
      <c r="I724" s="5" t="s">
        <v>6</v>
      </c>
      <c r="J724" s="5" t="s">
        <v>14</v>
      </c>
      <c r="K724" s="13">
        <v>39433</v>
      </c>
      <c r="L724" s="13">
        <v>45291</v>
      </c>
      <c r="M724" s="14">
        <v>45291</v>
      </c>
      <c r="N724" s="24"/>
      <c r="O724" s="5"/>
    </row>
    <row r="725" spans="1:15" ht="38.200000000000003" x14ac:dyDescent="0.25">
      <c r="A725" s="5" t="s">
        <v>519</v>
      </c>
      <c r="B725" s="5">
        <v>307611</v>
      </c>
      <c r="C725" s="5" t="s">
        <v>887</v>
      </c>
      <c r="D725" s="5" t="s">
        <v>1073</v>
      </c>
      <c r="E725" s="7">
        <v>480003016</v>
      </c>
      <c r="F725" s="5" t="str">
        <f>VLOOKUP(E725,MATRIZ!$A$2:$B$2499,2,FALSE)</f>
        <v>CONTRATACIÓN DE PROFESIONAL EN DERECHO CON ESPECIALIDAD  EN DERECHO PENAL</v>
      </c>
      <c r="G725" s="8">
        <v>573000</v>
      </c>
      <c r="H725" s="5" t="s">
        <v>9</v>
      </c>
      <c r="I725" s="5" t="s">
        <v>6</v>
      </c>
      <c r="J725" s="5" t="s">
        <v>14</v>
      </c>
      <c r="K725" s="13">
        <v>40183</v>
      </c>
      <c r="L725" s="13">
        <v>45291</v>
      </c>
      <c r="M725" s="14">
        <v>45291</v>
      </c>
      <c r="N725" s="24"/>
      <c r="O725" s="5"/>
    </row>
    <row r="726" spans="1:15" ht="63.25" x14ac:dyDescent="0.25">
      <c r="A726" s="5" t="s">
        <v>519</v>
      </c>
      <c r="B726" s="5">
        <v>307611</v>
      </c>
      <c r="C726" s="5" t="s">
        <v>887</v>
      </c>
      <c r="D726" s="5" t="s">
        <v>1072</v>
      </c>
      <c r="E726" s="7">
        <v>480003211</v>
      </c>
      <c r="F726" s="5" t="str">
        <f>VLOOKUP(E726,MATRIZ!$A$2:$B$2499,2,FALSE)</f>
        <v>CONTRATACIÓN DE PROFESIONAL CON GRADO ACADÉMICO SUPERIOR A LA LICENCIATURA EN DERECHO, CON ESPECIALIDAD O TÍTULO SUPERIOR EN DERECHO PENAL"</v>
      </c>
      <c r="G726" s="5">
        <v>1</v>
      </c>
      <c r="H726" s="5" t="s">
        <v>9</v>
      </c>
      <c r="I726" s="5" t="s">
        <v>6</v>
      </c>
      <c r="J726" s="5" t="s">
        <v>14</v>
      </c>
      <c r="K726" s="13">
        <v>40625</v>
      </c>
      <c r="L726" s="13">
        <v>45291</v>
      </c>
      <c r="M726" s="14">
        <v>45291</v>
      </c>
      <c r="N726" s="24"/>
      <c r="O726" s="5"/>
    </row>
    <row r="727" spans="1:15" ht="63.25" x14ac:dyDescent="0.25">
      <c r="A727" s="5" t="s">
        <v>519</v>
      </c>
      <c r="B727" s="5">
        <v>307611</v>
      </c>
      <c r="C727" s="5" t="s">
        <v>887</v>
      </c>
      <c r="D727" s="5" t="s">
        <v>1071</v>
      </c>
      <c r="E727" s="7">
        <v>480003412</v>
      </c>
      <c r="F727" s="5" t="str">
        <f>VLOOKUP(E727,MATRIZ!$A$2:$B$2499,2,FALSE)</f>
        <v>CONTRATACIÓN DE PROFESIONAL CON GRADO ACADÉMICO SUPERIOR A LA LICENCIATURA EN DERECHO, CON ESPECIALIDAD O TÍTULO SUPERIOR EN DERECHO PENAL"</v>
      </c>
      <c r="G727" s="8">
        <v>117932</v>
      </c>
      <c r="H727" s="5" t="s">
        <v>9</v>
      </c>
      <c r="I727" s="5" t="s">
        <v>6</v>
      </c>
      <c r="J727" s="5" t="s">
        <v>0</v>
      </c>
      <c r="K727" s="13">
        <v>41176</v>
      </c>
      <c r="L727" s="13">
        <v>45291</v>
      </c>
      <c r="M727" s="14">
        <v>45291</v>
      </c>
      <c r="N727" s="24"/>
      <c r="O727" s="5"/>
    </row>
    <row r="728" spans="1:15" ht="63.25" x14ac:dyDescent="0.25">
      <c r="A728" s="5" t="s">
        <v>519</v>
      </c>
      <c r="B728" s="5">
        <v>316260</v>
      </c>
      <c r="C728" s="5" t="s">
        <v>1070</v>
      </c>
      <c r="D728" s="5" t="s">
        <v>1069</v>
      </c>
      <c r="E728" s="7">
        <v>480004161</v>
      </c>
      <c r="F728" s="5" t="str">
        <f>VLOOKUP(E728,MATRIZ!$A$2:$B$2499,2,FALSE)</f>
        <v>CONTRATACIÓN DE FIRMA PARA EL CASO DE CAUCIÓN EN SEDE PENAL Y ASESORÍA Y COADYUVANCIA EN LOS PROCESOS ARBITRALES Y ADMINISTRATIVOS</v>
      </c>
      <c r="G728" s="8">
        <v>2500000</v>
      </c>
      <c r="H728" s="5" t="s">
        <v>9</v>
      </c>
      <c r="I728" s="5" t="s">
        <v>6</v>
      </c>
      <c r="J728" s="5" t="s">
        <v>14</v>
      </c>
      <c r="K728" s="13">
        <v>43147</v>
      </c>
      <c r="L728" s="13">
        <v>45291</v>
      </c>
      <c r="M728" s="14">
        <v>45291</v>
      </c>
      <c r="N728" s="24"/>
      <c r="O728" s="5"/>
    </row>
    <row r="729" spans="1:15" ht="63.25" x14ac:dyDescent="0.25">
      <c r="A729" s="5" t="s">
        <v>519</v>
      </c>
      <c r="B729" s="5">
        <v>316957</v>
      </c>
      <c r="C729" s="5" t="s">
        <v>1239</v>
      </c>
      <c r="D729" s="5" t="s">
        <v>1237</v>
      </c>
      <c r="E729" s="7">
        <v>480004342</v>
      </c>
      <c r="F729" s="5" t="str">
        <f>VLOOKUP(E729,MATRIZ!$A$2:$B$2499,2,FALSE)</f>
        <v>CONTRATACIÓN DE DOS (2) ABOGADOS NOTARIOS PARA SERVICIOS DE NOTIFICACIÓN DE PERSONAS FÍSICAS Y JURÍDICAS EN TODO EL TERRITORIO NACIONAL SEGÚN DEMANDA”</v>
      </c>
      <c r="G729" s="8">
        <v>10962000</v>
      </c>
      <c r="H729" s="5" t="s">
        <v>2</v>
      </c>
      <c r="I729" s="5" t="s">
        <v>6</v>
      </c>
      <c r="J729" s="5" t="s">
        <v>0</v>
      </c>
      <c r="K729" s="13">
        <v>43602</v>
      </c>
      <c r="L729" s="13">
        <v>45063</v>
      </c>
      <c r="M729" s="14">
        <v>45063</v>
      </c>
      <c r="N729" s="24" t="s">
        <v>2113</v>
      </c>
      <c r="O729" s="5"/>
    </row>
    <row r="730" spans="1:15" ht="63.25" x14ac:dyDescent="0.25">
      <c r="A730" s="5" t="s">
        <v>519</v>
      </c>
      <c r="B730" s="5">
        <v>312716</v>
      </c>
      <c r="C730" s="5" t="s">
        <v>1238</v>
      </c>
      <c r="D730" s="5" t="s">
        <v>1237</v>
      </c>
      <c r="E730" s="7">
        <v>480004343</v>
      </c>
      <c r="F730" s="5" t="str">
        <f>VLOOKUP(E730,MATRIZ!$A$2:$B$2499,2,FALSE)</f>
        <v>CONTRATACIÓN DE DOS (2) ABOGADOS NOTARIOS PARA SERVICIOS DE NOTIFICACIÓN DE PERSONAS FÍSICAS Y JURÍDICAS EN TODO EL TERRITORIO NACIONAL SEGÚN DEMANDA”</v>
      </c>
      <c r="G730" s="8">
        <v>10962000</v>
      </c>
      <c r="H730" s="5" t="s">
        <v>2</v>
      </c>
      <c r="I730" s="5" t="s">
        <v>6</v>
      </c>
      <c r="J730" s="5" t="s">
        <v>0</v>
      </c>
      <c r="K730" s="13">
        <v>43602</v>
      </c>
      <c r="L730" s="13">
        <v>45063</v>
      </c>
      <c r="M730" s="14">
        <v>45063</v>
      </c>
      <c r="N730" s="24" t="s">
        <v>2113</v>
      </c>
      <c r="O730" s="5"/>
    </row>
    <row r="731" spans="1:15" ht="50.75" x14ac:dyDescent="0.25">
      <c r="A731" s="5" t="s">
        <v>519</v>
      </c>
      <c r="B731" s="5">
        <v>307476</v>
      </c>
      <c r="C731" s="5" t="s">
        <v>1140</v>
      </c>
      <c r="D731" s="5" t="s">
        <v>1139</v>
      </c>
      <c r="E731" s="7">
        <v>480004417</v>
      </c>
      <c r="F731" s="5" t="str">
        <f>VLOOKUP(E731,MATRIZ!$A$2:$B$2499,2,FALSE)</f>
        <v>SERVICIOS DE LOCALIZACIÓN DE PERSONAS FÍSICAS Y JURÍDICAS EN TODO EL TERRITORIO NACIONAL SEGÚN DEMANDA</v>
      </c>
      <c r="G731" s="8">
        <v>20046000</v>
      </c>
      <c r="H731" s="5" t="s">
        <v>2</v>
      </c>
      <c r="I731" s="5" t="s">
        <v>6</v>
      </c>
      <c r="J731" s="5" t="s">
        <v>0</v>
      </c>
      <c r="K731" s="13">
        <v>43748</v>
      </c>
      <c r="L731" s="13">
        <v>45209</v>
      </c>
      <c r="M731" s="14">
        <v>45209</v>
      </c>
      <c r="N731" s="24" t="s">
        <v>2115</v>
      </c>
      <c r="O731" s="5"/>
    </row>
    <row r="732" spans="1:15" ht="75.8" x14ac:dyDescent="0.25">
      <c r="A732" s="5" t="s">
        <v>519</v>
      </c>
      <c r="B732" s="5">
        <v>316936</v>
      </c>
      <c r="C732" s="5" t="s">
        <v>1165</v>
      </c>
      <c r="D732" s="5" t="s">
        <v>1164</v>
      </c>
      <c r="E732" s="7">
        <v>480004396</v>
      </c>
      <c r="F732" s="5" t="str">
        <f>VLOOKUP(E732,MATRIZ!$A$2:$B$2499,2,FALSE)</f>
        <v>SERVICIOS DE ASESORÍA JURÍDICA EN MATERIA TRIBUTARIA Y ACOMPAÑAMIENTO DEL INSTITUTO EN UNA DEMANDA EN LA VÍA JURISDICCIONAL CONTENCIOSO-ADMINISTRATIVO</v>
      </c>
      <c r="G732" s="8">
        <v>50000000</v>
      </c>
      <c r="H732" s="5" t="s">
        <v>2</v>
      </c>
      <c r="I732" s="5" t="s">
        <v>6</v>
      </c>
      <c r="J732" s="5" t="s">
        <v>0</v>
      </c>
      <c r="K732" s="13">
        <v>43725</v>
      </c>
      <c r="L732" s="13">
        <v>45186</v>
      </c>
      <c r="M732" s="14">
        <v>45186</v>
      </c>
      <c r="N732" s="24"/>
      <c r="O732" s="5"/>
    </row>
    <row r="733" spans="1:15" ht="75.8" x14ac:dyDescent="0.25">
      <c r="A733" s="5" t="s">
        <v>519</v>
      </c>
      <c r="B733" s="5">
        <v>317180</v>
      </c>
      <c r="C733" s="5" t="s">
        <v>520</v>
      </c>
      <c r="D733" s="5" t="s">
        <v>1068</v>
      </c>
      <c r="E733" s="7">
        <v>480004444</v>
      </c>
      <c r="F733" s="5" t="str">
        <f>VLOOKUP(E733,MATRIZ!$A$2:$B$2499,2,FALSE)</f>
        <v>ABOGADO ESPECIALISTA EN DERECHO PÚBLICO O ADMINISTRATIVO PARA ASESORÍA DEL INS EN MATERIA REGULATORIA Y EVENTUAL ASESORÍA EN PROCEDIMIENTOS ADMINISTRATIVOS O JUDICIALES</v>
      </c>
      <c r="G733" s="8">
        <v>65000000</v>
      </c>
      <c r="H733" s="5" t="s">
        <v>2</v>
      </c>
      <c r="I733" s="5" t="s">
        <v>6</v>
      </c>
      <c r="J733" s="5" t="s">
        <v>0</v>
      </c>
      <c r="K733" s="13">
        <v>43781</v>
      </c>
      <c r="L733" s="13">
        <v>45291</v>
      </c>
      <c r="M733" s="14">
        <v>45291</v>
      </c>
      <c r="N733" s="24"/>
      <c r="O733" s="5"/>
    </row>
    <row r="734" spans="1:15" ht="39.450000000000003" x14ac:dyDescent="0.25">
      <c r="A734" s="5" t="s">
        <v>519</v>
      </c>
      <c r="B734" s="5">
        <v>307611</v>
      </c>
      <c r="C734" s="5" t="s">
        <v>887</v>
      </c>
      <c r="D734" s="5" t="s">
        <v>950</v>
      </c>
      <c r="E734" s="7">
        <v>480004614</v>
      </c>
      <c r="F734" s="5" t="str">
        <f>VLOOKUP(E734,MATRIZ!$A$2:$B$2499,2,FALSE)</f>
        <v>CONTRATACIÓN DE SERVICIOS PROFESIONALES EN DERECHO PENAL BAJO LA MODALIDAD SEGÚN DEMANDA</v>
      </c>
      <c r="G734" s="8">
        <v>10000000</v>
      </c>
      <c r="H734" s="5" t="s">
        <v>2</v>
      </c>
      <c r="I734" s="5" t="s">
        <v>6</v>
      </c>
      <c r="J734" s="5" t="s">
        <v>0</v>
      </c>
      <c r="K734" s="13">
        <v>44068</v>
      </c>
      <c r="L734" s="13">
        <v>45529</v>
      </c>
      <c r="M734" s="14">
        <v>45529</v>
      </c>
      <c r="N734" s="24" t="s">
        <v>2154</v>
      </c>
      <c r="O734" s="5"/>
    </row>
    <row r="735" spans="1:15" ht="39.450000000000003" x14ac:dyDescent="0.25">
      <c r="A735" s="5" t="s">
        <v>519</v>
      </c>
      <c r="B735" s="5">
        <v>317440</v>
      </c>
      <c r="C735" s="5" t="s">
        <v>951</v>
      </c>
      <c r="D735" s="5" t="s">
        <v>950</v>
      </c>
      <c r="E735" s="7">
        <v>480004615</v>
      </c>
      <c r="F735" s="5" t="str">
        <f>VLOOKUP(E735,MATRIZ!$A$2:$B$2499,2,FALSE)</f>
        <v>CONTRATACIÓN DE SERVICIOS PROFESIONALES EN DERECHO PENAL BAJO LA MODALIDAD SEGÚN DEMANDA</v>
      </c>
      <c r="G735" s="8">
        <v>10000000</v>
      </c>
      <c r="H735" s="5" t="s">
        <v>2</v>
      </c>
      <c r="I735" s="5" t="s">
        <v>6</v>
      </c>
      <c r="J735" s="5" t="s">
        <v>0</v>
      </c>
      <c r="K735" s="15">
        <v>44068</v>
      </c>
      <c r="L735" s="13">
        <v>45529</v>
      </c>
      <c r="M735" s="14">
        <v>45529</v>
      </c>
      <c r="N735" s="24" t="s">
        <v>2154</v>
      </c>
      <c r="O735" s="5"/>
    </row>
    <row r="736" spans="1:15" ht="63.25" x14ac:dyDescent="0.25">
      <c r="A736" s="5" t="s">
        <v>519</v>
      </c>
      <c r="B736" s="5">
        <v>317860</v>
      </c>
      <c r="C736" s="5" t="s">
        <v>522</v>
      </c>
      <c r="D736" s="5" t="s">
        <v>517</v>
      </c>
      <c r="E736" s="7">
        <v>480004868</v>
      </c>
      <c r="F736" s="5" t="str">
        <f>VLOOKUP(E736,MATRIZ!$A$2:$B$2499,2,FALSE)</f>
        <v>CONTRATACIÓN DE FIRMAS DE ABOGADOS O ABOGADOS EXPERTOS EN DERECHO
PÚBLICO BAJO MODALIDAD SEGÚN DEMANDA.</v>
      </c>
      <c r="G736" s="8">
        <v>6112500</v>
      </c>
      <c r="H736" s="5" t="s">
        <v>2</v>
      </c>
      <c r="I736" s="5" t="s">
        <v>6</v>
      </c>
      <c r="J736" s="6" t="s">
        <v>0</v>
      </c>
      <c r="K736" s="13">
        <v>44587</v>
      </c>
      <c r="L736" s="21">
        <v>46048</v>
      </c>
      <c r="M736" s="14">
        <v>46048</v>
      </c>
      <c r="N736" s="24" t="s">
        <v>2160</v>
      </c>
      <c r="O736" s="5"/>
    </row>
    <row r="737" spans="1:15" ht="63.25" x14ac:dyDescent="0.25">
      <c r="A737" s="5" t="s">
        <v>519</v>
      </c>
      <c r="B737" s="5">
        <v>317861</v>
      </c>
      <c r="C737" s="5" t="s">
        <v>521</v>
      </c>
      <c r="D737" s="5" t="s">
        <v>517</v>
      </c>
      <c r="E737" s="7">
        <v>480004869</v>
      </c>
      <c r="F737" s="5" t="str">
        <f>VLOOKUP(E737,MATRIZ!$A$2:$B$2499,2,FALSE)</f>
        <v>CONTRATACIÓN DE FIRMAS DE ABOGADOS O ABOGADOS EXPERTOS EN DERECHO
PÚBLICO BAJO MODALIDAD SEGÚN DEMANDA.</v>
      </c>
      <c r="G737" s="8">
        <v>6112500</v>
      </c>
      <c r="H737" s="5" t="s">
        <v>2</v>
      </c>
      <c r="I737" s="5" t="s">
        <v>6</v>
      </c>
      <c r="J737" s="6" t="s">
        <v>0</v>
      </c>
      <c r="K737" s="13">
        <v>44587</v>
      </c>
      <c r="L737" s="21">
        <v>46048</v>
      </c>
      <c r="M737" s="14">
        <v>46048</v>
      </c>
      <c r="N737" s="24" t="s">
        <v>2160</v>
      </c>
      <c r="O737" s="5"/>
    </row>
    <row r="738" spans="1:15" ht="63.25" x14ac:dyDescent="0.25">
      <c r="A738" s="5" t="s">
        <v>519</v>
      </c>
      <c r="B738" s="5">
        <v>317180</v>
      </c>
      <c r="C738" s="5" t="s">
        <v>520</v>
      </c>
      <c r="D738" s="5" t="s">
        <v>517</v>
      </c>
      <c r="E738" s="7">
        <v>480004866</v>
      </c>
      <c r="F738" s="5" t="str">
        <f>VLOOKUP(E738,MATRIZ!$A$2:$B$2499,2,FALSE)</f>
        <v>CONTRATACIÓN DE FIRMAS DE ABOGADOS O ABOGADOS EXPERTOS EN DERECHO
PÚBLICO BAJO MODALIDAD SEGÚN DEMANDA.</v>
      </c>
      <c r="G738" s="8">
        <v>6112500</v>
      </c>
      <c r="H738" s="5" t="s">
        <v>2</v>
      </c>
      <c r="I738" s="5" t="s">
        <v>6</v>
      </c>
      <c r="J738" s="6" t="s">
        <v>0</v>
      </c>
      <c r="K738" s="13">
        <v>44588</v>
      </c>
      <c r="L738" s="21">
        <v>46049</v>
      </c>
      <c r="M738" s="14">
        <v>46049</v>
      </c>
      <c r="N738" s="24" t="s">
        <v>2160</v>
      </c>
      <c r="O738" s="5"/>
    </row>
    <row r="739" spans="1:15" ht="63.25" x14ac:dyDescent="0.25">
      <c r="A739" s="5" t="s">
        <v>519</v>
      </c>
      <c r="B739" s="5">
        <v>317859</v>
      </c>
      <c r="C739" s="5" t="s">
        <v>518</v>
      </c>
      <c r="D739" s="5" t="s">
        <v>517</v>
      </c>
      <c r="E739" s="7">
        <v>480004867</v>
      </c>
      <c r="F739" s="5" t="str">
        <f>VLOOKUP(E739,MATRIZ!$A$2:$B$2499,2,FALSE)</f>
        <v>CONTRATACIÓN DE FIRMAS DE ABOGADOS O ABOGADOS EXPERTOS EN DERECHO
PÚBLICO BAJO MODALIDAD SEGÚN DEMANDA.</v>
      </c>
      <c r="G739" s="8">
        <v>6112500</v>
      </c>
      <c r="H739" s="5" t="s">
        <v>2</v>
      </c>
      <c r="I739" s="5" t="s">
        <v>6</v>
      </c>
      <c r="J739" s="5" t="s">
        <v>0</v>
      </c>
      <c r="K739" s="16">
        <v>44589</v>
      </c>
      <c r="L739" s="13">
        <v>46050</v>
      </c>
      <c r="M739" s="14">
        <v>46050</v>
      </c>
      <c r="N739" s="24" t="s">
        <v>2160</v>
      </c>
      <c r="O739" s="5"/>
    </row>
    <row r="740" spans="1:15" ht="63.25" x14ac:dyDescent="0.25">
      <c r="A740" s="5" t="s">
        <v>448</v>
      </c>
      <c r="B740" s="5">
        <v>317297</v>
      </c>
      <c r="C740" s="5" t="s">
        <v>447</v>
      </c>
      <c r="D740" s="5" t="s">
        <v>446</v>
      </c>
      <c r="E740" s="7">
        <v>480004900</v>
      </c>
      <c r="F740" s="5" t="str">
        <f>VLOOKUP(E740,MATRIZ!$A$2:$B$2499,2,FALSE)</f>
        <v>SERVICIOS DE RECUPERACIÓN EXTRAJUDICIAL EN EL EXTERIOR POR CASOS DE SUBROGACIÓN EN LAS DISTINTAS
LÍNEAS DE SEGURO" "</v>
      </c>
      <c r="G740" s="8">
        <v>1</v>
      </c>
      <c r="H740" s="5" t="s">
        <v>9</v>
      </c>
      <c r="I740" s="5" t="s">
        <v>1</v>
      </c>
      <c r="J740" s="5" t="s">
        <v>0</v>
      </c>
      <c r="K740" s="13">
        <v>44694</v>
      </c>
      <c r="L740" s="13">
        <v>46155</v>
      </c>
      <c r="M740" s="14">
        <v>46155</v>
      </c>
      <c r="N740" s="24"/>
      <c r="O740" s="5"/>
    </row>
    <row r="741" spans="1:15" ht="63.25" x14ac:dyDescent="0.25">
      <c r="A741" s="5" t="s">
        <v>725</v>
      </c>
      <c r="B741" s="5">
        <v>317590</v>
      </c>
      <c r="C741" s="5" t="s">
        <v>724</v>
      </c>
      <c r="D741" s="5" t="s">
        <v>723</v>
      </c>
      <c r="E741" s="7">
        <v>480004738</v>
      </c>
      <c r="F741" s="5" t="str">
        <f>VLOOKUP(E741,MATRIZ!$A$2:$B$2499,2,FALSE)</f>
        <v xml:space="preserve">SERVICIOS PROFESIONALES PARA CONSTITUIRSE COMO MIEMBRO EXTERNO PARA EL COMITÉ DE INVERSIONES DEL FONDO DE PENSIONES DE BOMBEROS" </v>
      </c>
      <c r="G741" s="8">
        <v>2748.09</v>
      </c>
      <c r="H741" s="5" t="s">
        <v>9</v>
      </c>
      <c r="I741" s="5" t="s">
        <v>6</v>
      </c>
      <c r="J741" s="5" t="s">
        <v>14</v>
      </c>
      <c r="K741" s="13">
        <v>44280</v>
      </c>
      <c r="L741" s="13">
        <v>45741</v>
      </c>
      <c r="M741" s="14">
        <v>45741</v>
      </c>
      <c r="N741" s="24"/>
      <c r="O741" s="5"/>
    </row>
    <row r="742" spans="1:15" ht="75.8" x14ac:dyDescent="0.25">
      <c r="A742" s="5" t="s">
        <v>767</v>
      </c>
      <c r="B742" s="5">
        <v>308897</v>
      </c>
      <c r="C742" s="5" t="s">
        <v>40</v>
      </c>
      <c r="D742" s="5" t="s">
        <v>766</v>
      </c>
      <c r="E742" s="7">
        <v>480004720</v>
      </c>
      <c r="F742" s="5" t="str">
        <f>VLOOKUP(E742,MATRIZ!$A$2:$B$2499,2,FALSE)</f>
        <v>PRECALIFICACIÓN EMPRESAS PARA REALIZAR PROCESO DUE DILIGENCE VALORACIÓN DEL COSTO DE COMPAÑÍAS DE SEGUROS Y ANÁLISIS DE POTENCIAL DE MERCADO DE SEGUROS EN LATINOAMÉRICA,</v>
      </c>
      <c r="G742" s="8">
        <v>1</v>
      </c>
      <c r="H742" s="5" t="s">
        <v>2</v>
      </c>
      <c r="I742" s="5" t="s">
        <v>1</v>
      </c>
      <c r="J742" s="5" t="s">
        <v>14</v>
      </c>
      <c r="K742" s="13">
        <v>44235</v>
      </c>
      <c r="L742" s="13">
        <v>45696</v>
      </c>
      <c r="M742" s="14">
        <v>45696</v>
      </c>
      <c r="N742" s="24"/>
      <c r="O742" s="5"/>
    </row>
    <row r="743" spans="1:15" ht="75.8" x14ac:dyDescent="0.25">
      <c r="A743" s="5" t="s">
        <v>767</v>
      </c>
      <c r="B743" s="5">
        <v>308897</v>
      </c>
      <c r="C743" s="5" t="s">
        <v>40</v>
      </c>
      <c r="D743" s="5" t="s">
        <v>988</v>
      </c>
      <c r="E743" s="7">
        <v>480004980</v>
      </c>
      <c r="F743" s="5" t="str">
        <f>VLOOKUP(E743,MATRIZ!$A$2:$B$2499,2,FALSE)</f>
        <v>DUE DILIGENCE DEL ADECUADO CUMPLIMIENTO DE LAS NORMAS INTERNACIONALES Y NACIONALES, EN TEMAS DE LEGITIMACIÓN DE CAPITALES, FINANCIAMIENTO AL TERRORISMO Y ARMAS</v>
      </c>
      <c r="G743" s="8">
        <v>234309.62</v>
      </c>
      <c r="H743" s="5" t="s">
        <v>9</v>
      </c>
      <c r="I743" s="5" t="s">
        <v>6</v>
      </c>
      <c r="J743" s="5" t="s">
        <v>0</v>
      </c>
      <c r="K743" s="13">
        <v>43979</v>
      </c>
      <c r="L743" s="13">
        <v>45440</v>
      </c>
      <c r="M743" s="14">
        <v>45440</v>
      </c>
      <c r="N743" s="24"/>
      <c r="O743" s="5"/>
    </row>
    <row r="744" spans="1:15" ht="63.25" x14ac:dyDescent="0.25">
      <c r="A744" s="5" t="s">
        <v>767</v>
      </c>
      <c r="B744" s="5">
        <v>311550</v>
      </c>
      <c r="C744" s="5" t="s">
        <v>1231</v>
      </c>
      <c r="D744" s="5" t="s">
        <v>1230</v>
      </c>
      <c r="E744" s="7">
        <v>480005052</v>
      </c>
      <c r="F744" s="5" t="str">
        <f>VLOOKUP(E744,MATRIZ!$A$2:$B$2499,2,FALSE)</f>
        <v>CONTRATACIÓN DE PROFESIONAL EN ASESORÍA LABORAL CON GRADO ACADÉMICO DE DOCTORADO EN DERECHO CON ÉNFASIS EN DERECHO LABORAL</v>
      </c>
      <c r="G744" s="8">
        <v>11500000</v>
      </c>
      <c r="H744" s="5" t="s">
        <v>2</v>
      </c>
      <c r="I744" s="5" t="s">
        <v>6</v>
      </c>
      <c r="J744" s="5" t="s">
        <v>0</v>
      </c>
      <c r="K744" s="13">
        <v>44895</v>
      </c>
      <c r="L744" s="13">
        <v>45076</v>
      </c>
      <c r="M744" s="14">
        <v>45076</v>
      </c>
      <c r="N744" s="24"/>
      <c r="O744" s="5"/>
    </row>
    <row r="745" spans="1:15" ht="25.7" x14ac:dyDescent="0.25">
      <c r="A745" s="5" t="s">
        <v>767</v>
      </c>
      <c r="B745" s="5">
        <v>311550</v>
      </c>
      <c r="C745" s="5" t="s">
        <v>1231</v>
      </c>
      <c r="D745" s="5" t="s">
        <v>1230</v>
      </c>
      <c r="E745" s="7">
        <v>480004247</v>
      </c>
      <c r="F745" s="5" t="str">
        <f>VLOOKUP(E745,MATRIZ!$A$2:$B$2499,2,FALSE)</f>
        <v>PROFESIONAL EN ASESORIA LABORAL CON GRADO ACADEMICO DOCTORADO</v>
      </c>
      <c r="G745" s="8">
        <v>23000000</v>
      </c>
      <c r="H745" s="5" t="s">
        <v>2</v>
      </c>
      <c r="I745" s="5" t="s">
        <v>6</v>
      </c>
      <c r="J745" s="5" t="s">
        <v>14</v>
      </c>
      <c r="K745" s="13">
        <v>44895</v>
      </c>
      <c r="L745" s="13">
        <v>45076</v>
      </c>
      <c r="M745" s="14">
        <v>45076</v>
      </c>
      <c r="N745" s="24"/>
      <c r="O745" s="5"/>
    </row>
    <row r="746" spans="1:15" ht="50.75" x14ac:dyDescent="0.25">
      <c r="A746" s="5" t="s">
        <v>767</v>
      </c>
      <c r="B746" s="5">
        <v>302493</v>
      </c>
      <c r="C746" s="5" t="s">
        <v>817</v>
      </c>
      <c r="D746" s="5" t="s">
        <v>1090</v>
      </c>
      <c r="E746" s="7">
        <v>480005055</v>
      </c>
      <c r="F746" s="5" t="str">
        <f>VLOOKUP(E746,MATRIZ!$A$2:$B$2499,2,FALSE)</f>
        <v>SERVICIO PARA EL SUMINISTRO DE LA PLATAFORMA TECNOLÓGICA PARA EL FUNCIONAMIENTO DEL SISTEMA DIGITAL UNIFICADO EN EL MODELO SAAS</v>
      </c>
      <c r="G746" s="8">
        <v>181088647</v>
      </c>
      <c r="H746" s="5" t="s">
        <v>9</v>
      </c>
      <c r="I746" s="5" t="s">
        <v>6</v>
      </c>
      <c r="J746" s="5" t="s">
        <v>14</v>
      </c>
      <c r="K746" s="13">
        <v>44896</v>
      </c>
      <c r="L746" s="13">
        <v>45260</v>
      </c>
      <c r="M746" s="14">
        <v>45260</v>
      </c>
      <c r="N746" s="24"/>
      <c r="O746" s="5"/>
    </row>
    <row r="747" spans="1:15" ht="50.75" x14ac:dyDescent="0.25">
      <c r="A747" s="5" t="s">
        <v>594</v>
      </c>
      <c r="B747" s="5">
        <v>308962</v>
      </c>
      <c r="C747" s="5" t="s">
        <v>127</v>
      </c>
      <c r="D747" s="5" t="s">
        <v>734</v>
      </c>
      <c r="E747" s="7">
        <v>490003260</v>
      </c>
      <c r="F747" s="5" t="str">
        <f>VLOOKUP(E747,MATRIZ!$A$2:$B$2499,2,FALSE)</f>
        <v>CONTRATO PARA LA PRESTACIÓN DEL SERVICIO DE MULTIASISTENCIA ENTRE EL INSTITUTO NACIONAL DE SEGUROS E INS SERVICIOS S.A. "</v>
      </c>
      <c r="G747" s="8">
        <v>1</v>
      </c>
      <c r="H747" s="5" t="s">
        <v>2</v>
      </c>
      <c r="I747" s="5" t="s">
        <v>1</v>
      </c>
      <c r="J747" s="5" t="s">
        <v>14</v>
      </c>
      <c r="K747" s="13">
        <v>44270</v>
      </c>
      <c r="L747" s="13">
        <v>45731</v>
      </c>
      <c r="M747" s="14">
        <v>45731</v>
      </c>
      <c r="N747" s="24"/>
      <c r="O747" s="5"/>
    </row>
    <row r="748" spans="1:15" ht="75.8" x14ac:dyDescent="0.25">
      <c r="A748" s="5" t="s">
        <v>594</v>
      </c>
      <c r="B748" s="5">
        <v>308962</v>
      </c>
      <c r="C748" s="5" t="s">
        <v>127</v>
      </c>
      <c r="D748" s="5" t="s">
        <v>593</v>
      </c>
      <c r="E748" s="7">
        <v>490003312</v>
      </c>
      <c r="F748" s="5" t="str">
        <f>VLOOKUP(E748,MATRIZ!$A$2:$B$2499,2,FALSE)</f>
        <v>CONTRATO PARA LA PRESTACIÓN DE SERVICIO DE APOYO AL CENTRO DE GESTIÓN DE RECLAMOS DE AUTOMÓVILES ENTRE EL INSTITUTO NACIONAL DE SEGUROS E INS SERVICIOS S.A</v>
      </c>
      <c r="G748" s="8">
        <v>1</v>
      </c>
      <c r="H748" s="5" t="s">
        <v>2</v>
      </c>
      <c r="I748" s="5" t="s">
        <v>1</v>
      </c>
      <c r="J748" s="5" t="s">
        <v>0</v>
      </c>
      <c r="K748" s="13">
        <v>44482</v>
      </c>
      <c r="L748" s="13">
        <v>45943</v>
      </c>
      <c r="M748" s="14">
        <v>45943</v>
      </c>
      <c r="N748" s="24"/>
      <c r="O748" s="5"/>
    </row>
    <row r="749" spans="1:15" ht="63.25" x14ac:dyDescent="0.25">
      <c r="A749" s="5" t="s">
        <v>257</v>
      </c>
      <c r="B749" s="5">
        <v>308565</v>
      </c>
      <c r="C749" s="5" t="s">
        <v>256</v>
      </c>
      <c r="D749" s="5" t="s">
        <v>255</v>
      </c>
      <c r="E749" s="7">
        <v>480005008</v>
      </c>
      <c r="F749" s="5" t="str">
        <f>VLOOKUP(E749,MATRIZ!$A$2:$B$2499,2,FALSE)</f>
        <v>SERVICIOS DE CAPACITACIÓN, ENTRENAMIENTO DE BRIGADAS E INSPECCIÓN DE SISTEMAS FIJOS DE PROTECCIÓN CONTRA INCENDIOS, SEGÚN DEMANDA</v>
      </c>
      <c r="G749" s="8">
        <v>125000000</v>
      </c>
      <c r="H749" s="5" t="s">
        <v>2</v>
      </c>
      <c r="I749" s="5" t="s">
        <v>6</v>
      </c>
      <c r="J749" s="5" t="s">
        <v>0</v>
      </c>
      <c r="K749" s="13">
        <v>44862</v>
      </c>
      <c r="L749" s="13">
        <v>46323</v>
      </c>
      <c r="M749" s="14">
        <v>46323</v>
      </c>
      <c r="N749" s="24" t="s">
        <v>2167</v>
      </c>
      <c r="O749" s="5"/>
    </row>
    <row r="750" spans="1:15" ht="38.200000000000003" x14ac:dyDescent="0.25">
      <c r="A750" s="5" t="s">
        <v>566</v>
      </c>
      <c r="B750" s="5">
        <v>303766</v>
      </c>
      <c r="C750" s="5" t="s">
        <v>565</v>
      </c>
      <c r="D750" s="5" t="s">
        <v>564</v>
      </c>
      <c r="E750" s="7">
        <v>490003327</v>
      </c>
      <c r="F750" s="5" t="str">
        <f>VLOOKUP(E750,MATRIZ!$A$2:$B$2499,2,FALSE)</f>
        <v>CONTRATO SERVICIOS DE RECAUDACIÓN PÓLIZAS DE MATRÍCULA EXTRANJERA, ZONA SIXAOLA LIMON</v>
      </c>
      <c r="G750" s="8">
        <v>9492000</v>
      </c>
      <c r="H750" s="5" t="s">
        <v>2</v>
      </c>
      <c r="I750" s="5" t="s">
        <v>6</v>
      </c>
      <c r="J750" s="5" t="s">
        <v>14</v>
      </c>
      <c r="K750" s="13">
        <v>44520</v>
      </c>
      <c r="L750" s="13">
        <v>45981</v>
      </c>
      <c r="M750" s="14">
        <v>45981</v>
      </c>
      <c r="N750" s="24"/>
      <c r="O750" s="5"/>
    </row>
    <row r="751" spans="1:15" ht="63.25" x14ac:dyDescent="0.25">
      <c r="A751" s="5" t="s">
        <v>566</v>
      </c>
      <c r="B751" s="5">
        <v>308962</v>
      </c>
      <c r="C751" s="5" t="s">
        <v>127</v>
      </c>
      <c r="D751" s="5" t="s">
        <v>214</v>
      </c>
      <c r="E751" s="7">
        <v>490003470</v>
      </c>
      <c r="F751" s="5" t="str">
        <f>VLOOKUP(E751,MATRIZ!$A$2:$B$2499,2,FALSE)</f>
        <v>SERVICIOS AUXILIARES EN SEGUROS PARA EL DEPARTAMENTO DE GESTIÓN OPERATIVA Y SOA, ENTRE EL INSTITUTO NACIONAL DE SEGUROS E INS SERVICIOS S.A.</v>
      </c>
      <c r="G751" s="8">
        <v>1</v>
      </c>
      <c r="H751" s="5" t="s">
        <v>2</v>
      </c>
      <c r="I751" s="5" t="s">
        <v>1</v>
      </c>
      <c r="J751" s="5" t="s">
        <v>0</v>
      </c>
      <c r="K751" s="13">
        <v>44896</v>
      </c>
      <c r="L751" s="13">
        <v>46357</v>
      </c>
      <c r="M751" s="14">
        <v>46357</v>
      </c>
      <c r="N751" s="24"/>
      <c r="O751" s="5"/>
    </row>
    <row r="752" spans="1:15" ht="50.75" x14ac:dyDescent="0.25">
      <c r="A752" s="5" t="s">
        <v>17</v>
      </c>
      <c r="B752" s="5">
        <v>302814</v>
      </c>
      <c r="C752" s="5" t="s">
        <v>611</v>
      </c>
      <c r="D752" s="5" t="s">
        <v>610</v>
      </c>
      <c r="E752" s="7">
        <v>480004813</v>
      </c>
      <c r="F752" s="5" t="str">
        <f>VLOOKUP(E752,MATRIZ!$A$2:$B$2499,2,FALSE)</f>
        <v>SERVICIOS DE MANTENIMIENTO PREVENTIVO Y SERVICIO TÉCNICO AL SISTEMA DE VRF (FLUJO VARIABLE DE REFRIGERANTE) DEL MUSEO DEL JADE</v>
      </c>
      <c r="G752" s="8">
        <v>16395.98</v>
      </c>
      <c r="H752" s="5" t="s">
        <v>9</v>
      </c>
      <c r="I752" s="5" t="s">
        <v>6</v>
      </c>
      <c r="J752" s="5" t="s">
        <v>14</v>
      </c>
      <c r="K752" s="13">
        <v>44461</v>
      </c>
      <c r="L752" s="13">
        <v>45922</v>
      </c>
      <c r="M752" s="14">
        <v>45922</v>
      </c>
      <c r="N752" s="5"/>
      <c r="O752" s="5"/>
    </row>
    <row r="753" spans="1:15" ht="88.3" x14ac:dyDescent="0.25">
      <c r="A753" s="5" t="s">
        <v>17</v>
      </c>
      <c r="B753" s="5">
        <v>303017</v>
      </c>
      <c r="C753" s="5" t="s">
        <v>794</v>
      </c>
      <c r="D753" s="5" t="s">
        <v>941</v>
      </c>
      <c r="E753" s="7">
        <v>480004991</v>
      </c>
      <c r="F753" s="5" t="str">
        <f>VLOOKUP(E753,MATRIZ!$A$2:$B$2499,2,FALSE)</f>
        <v>CONTRATACIÓN DE SERVICIOS PROFESIONALES PARA DISEÑO DE PLANOS CONSTRUCTIVOS, PRESUPUESTO DETALLADO, CONSTRUCCIÓN Y REMODELACIÓN SEDE Y CSR CIUDAD QUESADA (EQUIPO ELECTROMECANICO)(EQUIPO MEDICO)</v>
      </c>
      <c r="G753" s="23">
        <v>7559226.5700000003</v>
      </c>
      <c r="H753" s="5" t="s">
        <v>9</v>
      </c>
      <c r="I753" s="5" t="s">
        <v>6</v>
      </c>
      <c r="J753" s="5" t="s">
        <v>14</v>
      </c>
      <c r="K753" s="13">
        <v>44449</v>
      </c>
      <c r="L753" s="13">
        <v>45545</v>
      </c>
      <c r="M753" s="14">
        <v>45545</v>
      </c>
      <c r="N753" s="24" t="s">
        <v>2131</v>
      </c>
      <c r="O753" s="5"/>
    </row>
    <row r="754" spans="1:15" ht="38.200000000000003" x14ac:dyDescent="0.25">
      <c r="A754" s="5" t="s">
        <v>17</v>
      </c>
      <c r="B754" s="5">
        <v>316315</v>
      </c>
      <c r="C754" s="5" t="s">
        <v>23</v>
      </c>
      <c r="D754" s="5" t="s">
        <v>22</v>
      </c>
      <c r="E754" s="7">
        <v>480004150</v>
      </c>
      <c r="F754" s="5" t="str">
        <f>VLOOKUP(E754,MATRIZ!$A$2:$B$2499,2,FALSE)</f>
        <v xml:space="preserve">ALQUILER LLAVE EN MANO DE INMUEBLE PARA ALBERGAR EL CMR EN JACO </v>
      </c>
      <c r="G754" s="8">
        <v>514212</v>
      </c>
      <c r="H754" s="5" t="s">
        <v>9</v>
      </c>
      <c r="I754" s="5" t="s">
        <v>6</v>
      </c>
      <c r="J754" s="5" t="s">
        <v>14</v>
      </c>
      <c r="K754" s="13">
        <v>43109</v>
      </c>
      <c r="L754" s="13">
        <v>46761</v>
      </c>
      <c r="M754" s="14">
        <v>46761</v>
      </c>
      <c r="N754" s="24"/>
      <c r="O754" s="5"/>
    </row>
    <row r="755" spans="1:15" ht="163.44999999999999" x14ac:dyDescent="0.25">
      <c r="A755" s="5" t="s">
        <v>17</v>
      </c>
      <c r="B755" s="5">
        <v>302564</v>
      </c>
      <c r="C755" s="5" t="s">
        <v>822</v>
      </c>
      <c r="D755" s="5" t="s">
        <v>1093</v>
      </c>
      <c r="E755" s="7">
        <v>480004999</v>
      </c>
      <c r="F755" s="5" t="str">
        <f>VLOOKUP(E755,MATRIZ!$A$2:$B$2499,2,FALSE)</f>
        <v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v>
      </c>
      <c r="G755" s="5">
        <v>1</v>
      </c>
      <c r="H755" s="5" t="s">
        <v>9</v>
      </c>
      <c r="I755" s="5" t="s">
        <v>6</v>
      </c>
      <c r="J755" s="5" t="s">
        <v>14</v>
      </c>
      <c r="K755" s="13">
        <v>44523</v>
      </c>
      <c r="L755" s="13">
        <v>45253</v>
      </c>
      <c r="M755" s="14">
        <v>45253</v>
      </c>
      <c r="N755" s="24"/>
      <c r="O755" s="5"/>
    </row>
    <row r="756" spans="1:15" ht="38.200000000000003" x14ac:dyDescent="0.25">
      <c r="A756" s="5" t="s">
        <v>17</v>
      </c>
      <c r="B756" s="5">
        <v>309163</v>
      </c>
      <c r="C756" s="5" t="s">
        <v>861</v>
      </c>
      <c r="D756" s="5" t="s">
        <v>1037</v>
      </c>
      <c r="E756" s="7">
        <v>480004453</v>
      </c>
      <c r="F756" s="5" t="str">
        <f>VLOOKUP(E756,MATRIZ!$A$2:$B$2499,2,FALSE)</f>
        <v>PRECALIFICACIÓN DE EMPRESAS CONSTRUCTORAS PARA REMODELACIONES Y CONSTRUCCIONES</v>
      </c>
      <c r="G756" s="8">
        <v>1</v>
      </c>
      <c r="H756" s="5" t="s">
        <v>2</v>
      </c>
      <c r="I756" s="5" t="s">
        <v>1</v>
      </c>
      <c r="J756" s="5" t="s">
        <v>14</v>
      </c>
      <c r="K756" s="13">
        <v>43788</v>
      </c>
      <c r="L756" s="13">
        <v>45249</v>
      </c>
      <c r="M756" s="14">
        <v>45249</v>
      </c>
      <c r="N756" s="24"/>
      <c r="O756" s="5"/>
    </row>
    <row r="757" spans="1:15" ht="38.200000000000003" x14ac:dyDescent="0.25">
      <c r="A757" s="5" t="s">
        <v>17</v>
      </c>
      <c r="B757" s="5">
        <v>300469</v>
      </c>
      <c r="C757" s="5" t="s">
        <v>863</v>
      </c>
      <c r="D757" s="5" t="s">
        <v>1037</v>
      </c>
      <c r="E757" s="7">
        <v>480004454</v>
      </c>
      <c r="F757" s="5" t="str">
        <f>VLOOKUP(E757,MATRIZ!$A$2:$B$2499,2,FALSE)</f>
        <v>PRECALIFICACIÓN DE EMPRESAS CONSTRUCTORAS PARA REMODELACIONES Y CONSTRUCCIONES</v>
      </c>
      <c r="G757" s="8">
        <v>1</v>
      </c>
      <c r="H757" s="5" t="s">
        <v>2</v>
      </c>
      <c r="I757" s="5" t="s">
        <v>1</v>
      </c>
      <c r="J757" s="5" t="s">
        <v>14</v>
      </c>
      <c r="K757" s="13">
        <v>43788</v>
      </c>
      <c r="L757" s="13">
        <v>45249</v>
      </c>
      <c r="M757" s="14">
        <v>45249</v>
      </c>
      <c r="N757" s="24"/>
      <c r="O757" s="5"/>
    </row>
    <row r="758" spans="1:15" ht="38.200000000000003" x14ac:dyDescent="0.25">
      <c r="A758" s="5" t="s">
        <v>17</v>
      </c>
      <c r="B758" s="5">
        <v>301196</v>
      </c>
      <c r="C758" s="5" t="s">
        <v>841</v>
      </c>
      <c r="D758" s="5" t="s">
        <v>1037</v>
      </c>
      <c r="E758" s="7">
        <v>480004455</v>
      </c>
      <c r="F758" s="5" t="str">
        <f>VLOOKUP(E758,MATRIZ!$A$2:$B$2499,2,FALSE)</f>
        <v>PRECALIFICACIÓN DE EMPRESAS CONSTRUCTORAS PARA REMODELACIONES Y CONSTRUCCIONES</v>
      </c>
      <c r="G758" s="8">
        <v>1</v>
      </c>
      <c r="H758" s="5" t="s">
        <v>2</v>
      </c>
      <c r="I758" s="5" t="s">
        <v>1</v>
      </c>
      <c r="J758" s="5" t="s">
        <v>14</v>
      </c>
      <c r="K758" s="15">
        <v>43788</v>
      </c>
      <c r="L758" s="13">
        <v>45249</v>
      </c>
      <c r="M758" s="14">
        <v>45249</v>
      </c>
      <c r="N758" s="24"/>
      <c r="O758" s="5"/>
    </row>
    <row r="759" spans="1:15" ht="38.200000000000003" x14ac:dyDescent="0.25">
      <c r="A759" s="5" t="s">
        <v>17</v>
      </c>
      <c r="B759" s="5">
        <v>302564</v>
      </c>
      <c r="C759" s="5" t="s">
        <v>822</v>
      </c>
      <c r="D759" s="5" t="s">
        <v>1037</v>
      </c>
      <c r="E759" s="7">
        <v>480004456</v>
      </c>
      <c r="F759" s="5" t="str">
        <f>VLOOKUP(E759,MATRIZ!$A$2:$B$2499,2,FALSE)</f>
        <v>PRECALIFICACIÓN DE EMPRESAS CONSTRUCTORAS PARA REMODELACIONES Y CONSTRUCCIONES</v>
      </c>
      <c r="G759" s="8">
        <v>1</v>
      </c>
      <c r="H759" s="5" t="s">
        <v>2</v>
      </c>
      <c r="I759" s="5" t="s">
        <v>1</v>
      </c>
      <c r="J759" s="6" t="s">
        <v>14</v>
      </c>
      <c r="K759" s="13">
        <v>43788</v>
      </c>
      <c r="L759" s="21">
        <v>45249</v>
      </c>
      <c r="M759" s="14">
        <v>45249</v>
      </c>
      <c r="N759" s="24"/>
      <c r="O759" s="5"/>
    </row>
    <row r="760" spans="1:15" ht="38.200000000000003" x14ac:dyDescent="0.25">
      <c r="A760" s="5" t="s">
        <v>17</v>
      </c>
      <c r="B760" s="5">
        <v>309142</v>
      </c>
      <c r="C760" s="5" t="s">
        <v>859</v>
      </c>
      <c r="D760" s="5" t="s">
        <v>1037</v>
      </c>
      <c r="E760" s="7">
        <v>480004457</v>
      </c>
      <c r="F760" s="5" t="str">
        <f>VLOOKUP(E760,MATRIZ!$A$2:$B$2499,2,FALSE)</f>
        <v>PRECALIFICACIÓN DE EMPRESAS CONSTRUCTORAS PARA REMODELACIONES Y CONSTRUCCIONES</v>
      </c>
      <c r="G760" s="8">
        <v>1</v>
      </c>
      <c r="H760" s="5" t="s">
        <v>2</v>
      </c>
      <c r="I760" s="5" t="s">
        <v>1</v>
      </c>
      <c r="J760" s="5" t="s">
        <v>14</v>
      </c>
      <c r="K760" s="16">
        <v>43788</v>
      </c>
      <c r="L760" s="13">
        <v>45249</v>
      </c>
      <c r="M760" s="14">
        <v>45249</v>
      </c>
      <c r="N760" s="24"/>
      <c r="O760" s="5"/>
    </row>
    <row r="761" spans="1:15" ht="38.200000000000003" x14ac:dyDescent="0.25">
      <c r="A761" s="5" t="s">
        <v>17</v>
      </c>
      <c r="B761" s="5">
        <v>300466</v>
      </c>
      <c r="C761" s="5" t="s">
        <v>882</v>
      </c>
      <c r="D761" s="5" t="s">
        <v>1037</v>
      </c>
      <c r="E761" s="7">
        <v>480004458</v>
      </c>
      <c r="F761" s="5" t="str">
        <f>VLOOKUP(E761,MATRIZ!$A$2:$B$2499,2,FALSE)</f>
        <v>PRECALIFICACIÓN DE EMPRESAS CONSTRUCTORAS PARA REMODELACIONES Y CONSTRUCCIONES</v>
      </c>
      <c r="G761" s="8">
        <v>1</v>
      </c>
      <c r="H761" s="5" t="s">
        <v>2</v>
      </c>
      <c r="I761" s="5" t="s">
        <v>1</v>
      </c>
      <c r="J761" s="5" t="s">
        <v>14</v>
      </c>
      <c r="K761" s="13">
        <v>43788</v>
      </c>
      <c r="L761" s="13">
        <v>45249</v>
      </c>
      <c r="M761" s="14">
        <v>45249</v>
      </c>
      <c r="N761" s="24"/>
      <c r="O761" s="5"/>
    </row>
    <row r="762" spans="1:15" ht="38.200000000000003" x14ac:dyDescent="0.25">
      <c r="A762" s="5" t="s">
        <v>17</v>
      </c>
      <c r="B762" s="5">
        <v>300315</v>
      </c>
      <c r="C762" s="5" t="s">
        <v>857</v>
      </c>
      <c r="D762" s="5" t="s">
        <v>1037</v>
      </c>
      <c r="E762" s="7">
        <v>480004460</v>
      </c>
      <c r="F762" s="5" t="str">
        <f>VLOOKUP(E762,MATRIZ!$A$2:$B$2499,2,FALSE)</f>
        <v>PRECALIFICACIÓN DE EMPRESAS CONSTRUCTORAS PARA REMODELACIONES Y CONSTRUCCIONES</v>
      </c>
      <c r="G762" s="8">
        <v>1</v>
      </c>
      <c r="H762" s="5" t="s">
        <v>2</v>
      </c>
      <c r="I762" s="5" t="s">
        <v>1</v>
      </c>
      <c r="J762" s="5" t="s">
        <v>14</v>
      </c>
      <c r="K762" s="13">
        <v>43788</v>
      </c>
      <c r="L762" s="13">
        <v>45249</v>
      </c>
      <c r="M762" s="14">
        <v>45249</v>
      </c>
      <c r="N762" s="24"/>
      <c r="O762" s="5"/>
    </row>
    <row r="763" spans="1:15" ht="38.200000000000003" x14ac:dyDescent="0.25">
      <c r="A763" s="5" t="s">
        <v>17</v>
      </c>
      <c r="B763" s="5">
        <v>302037</v>
      </c>
      <c r="C763" s="5" t="s">
        <v>860</v>
      </c>
      <c r="D763" s="5" t="s">
        <v>1037</v>
      </c>
      <c r="E763" s="7">
        <v>480004461</v>
      </c>
      <c r="F763" s="5" t="str">
        <f>VLOOKUP(E763,MATRIZ!$A$2:$B$2499,2,FALSE)</f>
        <v>PRECALIFICACIÓN DE EMPRESAS CONSTRUCTORAS PARA REMODELACIONES Y CONSTRUCCIONES</v>
      </c>
      <c r="G763" s="8">
        <v>1</v>
      </c>
      <c r="H763" s="5" t="s">
        <v>2</v>
      </c>
      <c r="I763" s="5" t="s">
        <v>1</v>
      </c>
      <c r="J763" s="5" t="s">
        <v>14</v>
      </c>
      <c r="K763" s="13">
        <v>43788</v>
      </c>
      <c r="L763" s="13">
        <v>45249</v>
      </c>
      <c r="M763" s="14">
        <v>45249</v>
      </c>
      <c r="N763" s="24"/>
      <c r="O763" s="5"/>
    </row>
    <row r="764" spans="1:15" ht="38.200000000000003" x14ac:dyDescent="0.25">
      <c r="A764" s="5" t="s">
        <v>17</v>
      </c>
      <c r="B764" s="5">
        <v>309412</v>
      </c>
      <c r="C764" s="5" t="s">
        <v>1107</v>
      </c>
      <c r="D764" s="5" t="s">
        <v>1037</v>
      </c>
      <c r="E764" s="7">
        <v>480004462</v>
      </c>
      <c r="F764" s="5" t="str">
        <f>VLOOKUP(E764,MATRIZ!$A$2:$B$2499,2,FALSE)</f>
        <v>PRECALIFICACIÓN DE EMPRESAS CONSTRUCTORAS PARA REMODELACIONES Y CONSTRUCCIONES</v>
      </c>
      <c r="G764" s="8">
        <v>1</v>
      </c>
      <c r="H764" s="5" t="s">
        <v>2</v>
      </c>
      <c r="I764" s="5" t="s">
        <v>1</v>
      </c>
      <c r="J764" s="5" t="s">
        <v>14</v>
      </c>
      <c r="K764" s="13">
        <v>43788</v>
      </c>
      <c r="L764" s="13">
        <v>45249</v>
      </c>
      <c r="M764" s="14">
        <v>45249</v>
      </c>
      <c r="N764" s="24"/>
      <c r="O764" s="5"/>
    </row>
    <row r="765" spans="1:15" ht="38.200000000000003" x14ac:dyDescent="0.25">
      <c r="A765" s="5" t="s">
        <v>17</v>
      </c>
      <c r="B765" s="5">
        <v>309121</v>
      </c>
      <c r="C765" s="5" t="s">
        <v>881</v>
      </c>
      <c r="D765" s="5" t="s">
        <v>1037</v>
      </c>
      <c r="E765" s="7">
        <v>480004463</v>
      </c>
      <c r="F765" s="5" t="str">
        <f>VLOOKUP(E765,MATRIZ!$A$2:$B$2499,2,FALSE)</f>
        <v>PRECALIFICACIÓN DE EMPRESAS CONSTRUCTORAS PARA REMODELACIONES Y CONSTRUCCIONES</v>
      </c>
      <c r="G765" s="8">
        <v>1</v>
      </c>
      <c r="H765" s="5" t="s">
        <v>2</v>
      </c>
      <c r="I765" s="5" t="s">
        <v>1</v>
      </c>
      <c r="J765" s="5" t="s">
        <v>14</v>
      </c>
      <c r="K765" s="15">
        <v>43788</v>
      </c>
      <c r="L765" s="13">
        <v>45249</v>
      </c>
      <c r="M765" s="14">
        <v>45249</v>
      </c>
      <c r="N765" s="24"/>
      <c r="O765" s="5"/>
    </row>
    <row r="766" spans="1:15" ht="38.200000000000003" x14ac:dyDescent="0.25">
      <c r="A766" s="5" t="s">
        <v>17</v>
      </c>
      <c r="B766" s="5">
        <v>302449</v>
      </c>
      <c r="C766" s="5" t="s">
        <v>858</v>
      </c>
      <c r="D766" s="5" t="s">
        <v>1037</v>
      </c>
      <c r="E766" s="7">
        <v>480004464</v>
      </c>
      <c r="F766" s="5" t="str">
        <f>VLOOKUP(E766,MATRIZ!$A$2:$B$2499,2,FALSE)</f>
        <v>PRECALIFICACIÓN DE EMPRESAS CONSTRUCTORAS PARA REMODELACIONES Y CONSTRUCCIONES</v>
      </c>
      <c r="G766" s="8">
        <v>1</v>
      </c>
      <c r="H766" s="5" t="s">
        <v>2</v>
      </c>
      <c r="I766" s="5" t="s">
        <v>1</v>
      </c>
      <c r="J766" s="6" t="s">
        <v>14</v>
      </c>
      <c r="K766" s="13">
        <v>43788</v>
      </c>
      <c r="L766" s="21">
        <v>45249</v>
      </c>
      <c r="M766" s="14">
        <v>45249</v>
      </c>
      <c r="N766" s="24"/>
      <c r="O766" s="5"/>
    </row>
    <row r="767" spans="1:15" ht="38.200000000000003" x14ac:dyDescent="0.25">
      <c r="A767" s="5" t="s">
        <v>17</v>
      </c>
      <c r="B767" s="5">
        <v>317205</v>
      </c>
      <c r="C767" s="5" t="s">
        <v>1106</v>
      </c>
      <c r="D767" s="5" t="s">
        <v>1037</v>
      </c>
      <c r="E767" s="7">
        <v>480004465</v>
      </c>
      <c r="F767" s="5" t="str">
        <f>VLOOKUP(E767,MATRIZ!$A$2:$B$2499,2,FALSE)</f>
        <v>PRECALIFICACIÓN DE EMPRESAS CONSTRUCTORAS PARA REMODELACIONES Y CONSTRUCCIONES</v>
      </c>
      <c r="G767" s="8">
        <v>1</v>
      </c>
      <c r="H767" s="5" t="s">
        <v>2</v>
      </c>
      <c r="I767" s="5" t="s">
        <v>1</v>
      </c>
      <c r="J767" s="5" t="s">
        <v>14</v>
      </c>
      <c r="K767" s="16">
        <v>43788</v>
      </c>
      <c r="L767" s="13">
        <v>45249</v>
      </c>
      <c r="M767" s="14">
        <v>45249</v>
      </c>
      <c r="N767" s="24"/>
      <c r="O767" s="5"/>
    </row>
    <row r="768" spans="1:15" ht="38.200000000000003" x14ac:dyDescent="0.25">
      <c r="A768" s="5" t="s">
        <v>17</v>
      </c>
      <c r="B768" s="5">
        <v>307301</v>
      </c>
      <c r="C768" s="5" t="s">
        <v>883</v>
      </c>
      <c r="D768" s="5" t="s">
        <v>1037</v>
      </c>
      <c r="E768" s="7">
        <v>480004466</v>
      </c>
      <c r="F768" s="5" t="str">
        <f>VLOOKUP(E768,MATRIZ!$A$2:$B$2499,2,FALSE)</f>
        <v>PRECALIFICACIÓN DE EMPRESAS CONSTRUCTORAS PARA REMODELACIONES Y CONSTRUCCIONES</v>
      </c>
      <c r="G768" s="8">
        <v>1</v>
      </c>
      <c r="H768" s="5" t="s">
        <v>2</v>
      </c>
      <c r="I768" s="5" t="s">
        <v>1</v>
      </c>
      <c r="J768" s="5" t="s">
        <v>14</v>
      </c>
      <c r="K768" s="13">
        <v>43794</v>
      </c>
      <c r="L768" s="13">
        <v>45249</v>
      </c>
      <c r="M768" s="14">
        <v>45249</v>
      </c>
      <c r="N768" s="24"/>
      <c r="O768" s="5"/>
    </row>
    <row r="769" spans="1:15" ht="38.200000000000003" x14ac:dyDescent="0.25">
      <c r="A769" s="5" t="s">
        <v>17</v>
      </c>
      <c r="B769" s="5">
        <v>309150</v>
      </c>
      <c r="C769" s="5" t="s">
        <v>1105</v>
      </c>
      <c r="D769" s="5" t="s">
        <v>1037</v>
      </c>
      <c r="E769" s="7">
        <v>480004467</v>
      </c>
      <c r="F769" s="5" t="str">
        <f>VLOOKUP(E769,MATRIZ!$A$2:$B$2499,2,FALSE)</f>
        <v>PRECALIFICACIÓN DE EMPRESAS CONSTRUCTORAS PARA REMODELACIONES Y CONSTRUCCIONES</v>
      </c>
      <c r="G769" s="8">
        <v>1</v>
      </c>
      <c r="H769" s="5" t="s">
        <v>2</v>
      </c>
      <c r="I769" s="5" t="s">
        <v>1</v>
      </c>
      <c r="J769" s="5" t="s">
        <v>14</v>
      </c>
      <c r="K769" s="13">
        <v>43794</v>
      </c>
      <c r="L769" s="13">
        <v>45249</v>
      </c>
      <c r="M769" s="14">
        <v>45249</v>
      </c>
      <c r="N769" s="24"/>
      <c r="O769" s="5"/>
    </row>
    <row r="770" spans="1:15" ht="38.200000000000003" x14ac:dyDescent="0.25">
      <c r="A770" s="5" t="s">
        <v>17</v>
      </c>
      <c r="B770" s="5">
        <v>315468</v>
      </c>
      <c r="C770" s="5" t="s">
        <v>1104</v>
      </c>
      <c r="D770" s="5" t="s">
        <v>1037</v>
      </c>
      <c r="E770" s="7">
        <v>480004468</v>
      </c>
      <c r="F770" s="5" t="str">
        <f>VLOOKUP(E770,MATRIZ!$A$2:$B$2499,2,FALSE)</f>
        <v>PRECALIFICACIÓN DE EMPRESAS CONSTRUCTORAS PARA REMODELACIONES Y CONSTRUCCIONES</v>
      </c>
      <c r="G770" s="8">
        <v>1</v>
      </c>
      <c r="H770" s="5" t="s">
        <v>2</v>
      </c>
      <c r="I770" s="5" t="s">
        <v>1</v>
      </c>
      <c r="J770" s="5" t="s">
        <v>14</v>
      </c>
      <c r="K770" s="13">
        <v>43794</v>
      </c>
      <c r="L770" s="13">
        <v>45249</v>
      </c>
      <c r="M770" s="14">
        <v>45249</v>
      </c>
      <c r="N770" s="24"/>
      <c r="O770" s="5"/>
    </row>
    <row r="771" spans="1:15" ht="38.200000000000003" x14ac:dyDescent="0.25">
      <c r="A771" s="5" t="s">
        <v>17</v>
      </c>
      <c r="B771" s="5">
        <v>313581</v>
      </c>
      <c r="C771" s="5" t="s">
        <v>862</v>
      </c>
      <c r="D771" s="5" t="s">
        <v>1037</v>
      </c>
      <c r="E771" s="7">
        <v>480004469</v>
      </c>
      <c r="F771" s="5" t="str">
        <f>VLOOKUP(E771,MATRIZ!$A$2:$B$2499,2,FALSE)</f>
        <v>PRECALIFICACIÓN DE EMPRESAS CONSTRUCTORAS PARA REMODELACIONES Y CONSTRUCCIONES</v>
      </c>
      <c r="G771" s="8">
        <v>1</v>
      </c>
      <c r="H771" s="5" t="s">
        <v>2</v>
      </c>
      <c r="I771" s="5" t="s">
        <v>1</v>
      </c>
      <c r="J771" s="5" t="s">
        <v>14</v>
      </c>
      <c r="K771" s="15">
        <v>43794</v>
      </c>
      <c r="L771" s="13">
        <v>45249</v>
      </c>
      <c r="M771" s="14">
        <v>45249</v>
      </c>
      <c r="N771" s="24"/>
      <c r="O771" s="5"/>
    </row>
    <row r="772" spans="1:15" ht="38.200000000000003" x14ac:dyDescent="0.25">
      <c r="A772" s="5" t="s">
        <v>17</v>
      </c>
      <c r="B772" s="5">
        <v>315160</v>
      </c>
      <c r="C772" s="5" t="s">
        <v>1103</v>
      </c>
      <c r="D772" s="5" t="s">
        <v>1037</v>
      </c>
      <c r="E772" s="7">
        <v>480004470</v>
      </c>
      <c r="F772" s="5" t="str">
        <f>VLOOKUP(E772,MATRIZ!$A$2:$B$2499,2,FALSE)</f>
        <v>PRECALIFICACIÓN DE EMPRESAS CONSTRUCTORAS PARA REMODELACIONES Y CONSTRUCCIONES</v>
      </c>
      <c r="G772" s="8">
        <v>1</v>
      </c>
      <c r="H772" s="5" t="s">
        <v>2</v>
      </c>
      <c r="I772" s="5" t="s">
        <v>1</v>
      </c>
      <c r="J772" s="6" t="s">
        <v>14</v>
      </c>
      <c r="K772" s="13">
        <v>43794</v>
      </c>
      <c r="L772" s="21">
        <v>45249</v>
      </c>
      <c r="M772" s="14">
        <v>45249</v>
      </c>
      <c r="N772" s="24"/>
      <c r="O772" s="5"/>
    </row>
    <row r="773" spans="1:15" ht="38.200000000000003" x14ac:dyDescent="0.25">
      <c r="A773" s="5" t="s">
        <v>17</v>
      </c>
      <c r="B773" s="5">
        <v>317211</v>
      </c>
      <c r="C773" s="5" t="s">
        <v>1102</v>
      </c>
      <c r="D773" s="5" t="s">
        <v>1037</v>
      </c>
      <c r="E773" s="7">
        <v>480004471</v>
      </c>
      <c r="F773" s="5" t="str">
        <f>VLOOKUP(E773,MATRIZ!$A$2:$B$2499,2,FALSE)</f>
        <v>PRECALIFICACIÓN DE EMPRESAS CONSTRUCTORAS PARA REMODELACIONES Y CONSTRUCCIONES</v>
      </c>
      <c r="G773" s="8">
        <v>1</v>
      </c>
      <c r="H773" s="5" t="s">
        <v>2</v>
      </c>
      <c r="I773" s="5" t="s">
        <v>1</v>
      </c>
      <c r="J773" s="5" t="s">
        <v>14</v>
      </c>
      <c r="K773" s="17">
        <v>43795</v>
      </c>
      <c r="L773" s="13">
        <v>45249</v>
      </c>
      <c r="M773" s="14">
        <v>45249</v>
      </c>
      <c r="N773" s="24"/>
      <c r="O773" s="5"/>
    </row>
    <row r="774" spans="1:15" ht="38.200000000000003" x14ac:dyDescent="0.25">
      <c r="A774" s="5" t="s">
        <v>17</v>
      </c>
      <c r="B774" s="5">
        <v>317210</v>
      </c>
      <c r="C774" s="5" t="s">
        <v>1101</v>
      </c>
      <c r="D774" s="5" t="s">
        <v>1037</v>
      </c>
      <c r="E774" s="7">
        <v>480004472</v>
      </c>
      <c r="F774" s="5" t="str">
        <f>VLOOKUP(E774,MATRIZ!$A$2:$B$2499,2,FALSE)</f>
        <v>PRECALIFICACIÓN DE EMPRESAS CONSTRUCTORAS PARA REMODELACIONES Y CONSTRUCCIONES</v>
      </c>
      <c r="G774" s="8">
        <v>1</v>
      </c>
      <c r="H774" s="5" t="s">
        <v>2</v>
      </c>
      <c r="I774" s="5" t="s">
        <v>1</v>
      </c>
      <c r="J774" s="6" t="s">
        <v>14</v>
      </c>
      <c r="K774" s="13">
        <v>43795</v>
      </c>
      <c r="L774" s="21">
        <v>45249</v>
      </c>
      <c r="M774" s="14">
        <v>45249</v>
      </c>
      <c r="N774" s="24"/>
      <c r="O774" s="5"/>
    </row>
    <row r="775" spans="1:15" ht="38.200000000000003" x14ac:dyDescent="0.25">
      <c r="A775" s="5" t="s">
        <v>17</v>
      </c>
      <c r="B775" s="5">
        <v>317217</v>
      </c>
      <c r="C775" s="5" t="s">
        <v>690</v>
      </c>
      <c r="D775" s="5" t="s">
        <v>1037</v>
      </c>
      <c r="E775" s="7">
        <v>480004475</v>
      </c>
      <c r="F775" s="5" t="str">
        <f>VLOOKUP(E775,MATRIZ!$A$2:$B$2499,2,FALSE)</f>
        <v>PRECALIFICACIÓN DE EMPRESAS CONSTRUCTORAS PARA REMODELACIONES Y CONSTRUCCIONES</v>
      </c>
      <c r="G775" s="8">
        <v>1</v>
      </c>
      <c r="H775" s="5" t="s">
        <v>2</v>
      </c>
      <c r="I775" s="5" t="s">
        <v>1</v>
      </c>
      <c r="J775" s="5" t="s">
        <v>14</v>
      </c>
      <c r="K775" s="16">
        <v>43797</v>
      </c>
      <c r="L775" s="13">
        <v>45249</v>
      </c>
      <c r="M775" s="14">
        <v>45249</v>
      </c>
      <c r="N775" s="24"/>
      <c r="O775" s="5"/>
    </row>
    <row r="776" spans="1:15" ht="38.200000000000003" x14ac:dyDescent="0.25">
      <c r="A776" s="5" t="s">
        <v>17</v>
      </c>
      <c r="B776" s="5">
        <v>317218</v>
      </c>
      <c r="C776" s="5" t="s">
        <v>1099</v>
      </c>
      <c r="D776" s="5" t="s">
        <v>1037</v>
      </c>
      <c r="E776" s="7">
        <v>480004480</v>
      </c>
      <c r="F776" s="5" t="str">
        <f>VLOOKUP(E776,MATRIZ!$A$2:$B$2499,2,FALSE)</f>
        <v>PRECALIFICACIÓN DE EMPRESAS CONSTRUCTORAS PARA REMODELACIONES Y CONSTRUCCIONES</v>
      </c>
      <c r="G776" s="8">
        <v>1</v>
      </c>
      <c r="H776" s="5" t="s">
        <v>2</v>
      </c>
      <c r="I776" s="5" t="s">
        <v>1</v>
      </c>
      <c r="J776" s="5" t="s">
        <v>14</v>
      </c>
      <c r="K776" s="13">
        <v>43803</v>
      </c>
      <c r="L776" s="13">
        <v>45249</v>
      </c>
      <c r="M776" s="14">
        <v>45249</v>
      </c>
      <c r="N776" s="24"/>
      <c r="O776" s="5"/>
    </row>
    <row r="777" spans="1:15" ht="38.200000000000003" x14ac:dyDescent="0.25">
      <c r="A777" s="5" t="s">
        <v>17</v>
      </c>
      <c r="B777" s="5">
        <v>300074</v>
      </c>
      <c r="C777" s="5" t="s">
        <v>1098</v>
      </c>
      <c r="D777" s="5" t="s">
        <v>1037</v>
      </c>
      <c r="E777" s="7">
        <v>480004481</v>
      </c>
      <c r="F777" s="5" t="str">
        <f>VLOOKUP(E777,MATRIZ!$A$2:$B$2499,2,FALSE)</f>
        <v>PRECALIFICACIÓN DE EMPRESAS CONSTRUCTORAS PARA REMODELACIONES Y CONSTRUCCIONES</v>
      </c>
      <c r="G777" s="8">
        <v>1</v>
      </c>
      <c r="H777" s="5" t="s">
        <v>2</v>
      </c>
      <c r="I777" s="5" t="s">
        <v>1</v>
      </c>
      <c r="J777" s="5" t="s">
        <v>14</v>
      </c>
      <c r="K777" s="13">
        <v>43803</v>
      </c>
      <c r="L777" s="13">
        <v>45249</v>
      </c>
      <c r="M777" s="14">
        <v>45249</v>
      </c>
      <c r="N777" s="24"/>
      <c r="O777" s="5"/>
    </row>
    <row r="778" spans="1:15" ht="38.200000000000003" x14ac:dyDescent="0.25">
      <c r="A778" s="5" t="s">
        <v>17</v>
      </c>
      <c r="B778" s="5">
        <v>317216</v>
      </c>
      <c r="C778" s="5" t="s">
        <v>1096</v>
      </c>
      <c r="D778" s="5" t="s">
        <v>1037</v>
      </c>
      <c r="E778" s="7">
        <v>480004483</v>
      </c>
      <c r="F778" s="5" t="str">
        <f>VLOOKUP(E778,MATRIZ!$A$2:$B$2499,2,FALSE)</f>
        <v>PRECALIFICACIÓN DE EMPRESAS CONSTRUCTORAS PARA REMODELACIONES Y CONSTRUCCIONES</v>
      </c>
      <c r="G778" s="8">
        <v>1</v>
      </c>
      <c r="H778" s="5" t="s">
        <v>2</v>
      </c>
      <c r="I778" s="5" t="s">
        <v>1</v>
      </c>
      <c r="J778" s="5" t="s">
        <v>14</v>
      </c>
      <c r="K778" s="13">
        <v>43805</v>
      </c>
      <c r="L778" s="13">
        <v>45249</v>
      </c>
      <c r="M778" s="14">
        <v>45249</v>
      </c>
      <c r="N778" s="24"/>
      <c r="O778" s="5"/>
    </row>
    <row r="779" spans="1:15" ht="38.200000000000003" x14ac:dyDescent="0.25">
      <c r="A779" s="5" t="s">
        <v>17</v>
      </c>
      <c r="B779" s="5">
        <v>314274</v>
      </c>
      <c r="C779" s="5" t="s">
        <v>856</v>
      </c>
      <c r="D779" s="5" t="s">
        <v>1037</v>
      </c>
      <c r="E779" s="7">
        <v>480004459</v>
      </c>
      <c r="F779" s="5" t="str">
        <f>VLOOKUP(E779,MATRIZ!$A$2:$B$2499,2,FALSE)</f>
        <v>PRECALIFICACIÓN DE EMPRESAS CONSTRUCTORAS PARA REMODELACIONES Y CONSTRUCCIONES</v>
      </c>
      <c r="G779" s="8">
        <v>1</v>
      </c>
      <c r="H779" s="5" t="s">
        <v>2</v>
      </c>
      <c r="I779" s="5" t="s">
        <v>1</v>
      </c>
      <c r="J779" s="5" t="s">
        <v>14</v>
      </c>
      <c r="K779" s="13">
        <v>43853</v>
      </c>
      <c r="L779" s="13">
        <v>45314</v>
      </c>
      <c r="M779" s="14">
        <v>45314</v>
      </c>
      <c r="N779" s="24"/>
      <c r="O779" s="5"/>
    </row>
    <row r="780" spans="1:15" ht="63.25" x14ac:dyDescent="0.25">
      <c r="A780" s="5" t="s">
        <v>17</v>
      </c>
      <c r="B780" s="5">
        <v>307470</v>
      </c>
      <c r="C780" s="5" t="s">
        <v>765</v>
      </c>
      <c r="D780" s="5" t="s">
        <v>764</v>
      </c>
      <c r="E780" s="7">
        <v>480004705</v>
      </c>
      <c r="F780" s="5" t="str">
        <f>VLOOKUP(E780,MATRIZ!$A$2:$B$2499,2,FALSE)</f>
        <v>MANTENIMIENTO PREVENTIVO Y SERVICIO TÉCNICO PARA CONTROL INTELIGENTE SISTEMAS DE AIRE ACONDICIONADO Y EQUIPOS COMPLEMENTARIOS A NIVEL NACIONAL</v>
      </c>
      <c r="G780" s="8">
        <v>1847753.94</v>
      </c>
      <c r="H780" s="5" t="s">
        <v>2</v>
      </c>
      <c r="I780" s="5" t="s">
        <v>6</v>
      </c>
      <c r="J780" s="5" t="s">
        <v>14</v>
      </c>
      <c r="K780" s="13">
        <v>44241</v>
      </c>
      <c r="L780" s="13">
        <v>45702</v>
      </c>
      <c r="M780" s="14">
        <v>45702</v>
      </c>
      <c r="N780" s="24"/>
      <c r="O780" s="5"/>
    </row>
    <row r="781" spans="1:15" ht="63.25" x14ac:dyDescent="0.25">
      <c r="A781" s="5" t="s">
        <v>17</v>
      </c>
      <c r="B781" s="5">
        <v>312231</v>
      </c>
      <c r="C781" s="5" t="s">
        <v>68</v>
      </c>
      <c r="D781" s="5" t="s">
        <v>764</v>
      </c>
      <c r="E781" s="7">
        <v>480004704</v>
      </c>
      <c r="F781" s="5" t="str">
        <f>VLOOKUP(E781,MATRIZ!$A$2:$B$2499,2,FALSE)</f>
        <v>MANTENIMIENTO PREVENTIVO Y SERVICIO TÉCNICO PARA CONTROL INTELIGENTE SISTEMAS DE AIRE ACONDICIONADO Y EQUIPOS COMPLEMENTARIOS A NIVEL NACIONAL</v>
      </c>
      <c r="G781" s="8">
        <v>66943169.310000002</v>
      </c>
      <c r="H781" s="5" t="s">
        <v>2</v>
      </c>
      <c r="I781" s="5" t="s">
        <v>6</v>
      </c>
      <c r="J781" s="5" t="s">
        <v>14</v>
      </c>
      <c r="K781" s="15">
        <v>44241</v>
      </c>
      <c r="L781" s="13">
        <v>45702</v>
      </c>
      <c r="M781" s="14">
        <v>45702</v>
      </c>
      <c r="N781" s="24"/>
      <c r="O781" s="5"/>
    </row>
    <row r="782" spans="1:15" ht="38.200000000000003" x14ac:dyDescent="0.25">
      <c r="A782" s="5" t="s">
        <v>17</v>
      </c>
      <c r="B782" s="5">
        <v>307407</v>
      </c>
      <c r="C782" s="5" t="s">
        <v>27</v>
      </c>
      <c r="D782" s="5" t="s">
        <v>506</v>
      </c>
      <c r="E782" s="7">
        <v>480004853</v>
      </c>
      <c r="F782" s="5" t="str">
        <f>VLOOKUP(E782,MATRIZ!$A$2:$B$2499,2,FALSE)</f>
        <v>MANTENIMIENTO PREVENTIVO Y SERVICIO TÉCNICO DE UNIDADES DE POTENCIA ININTERRUMPIDA</v>
      </c>
      <c r="G782" s="8">
        <v>48423.21</v>
      </c>
      <c r="H782" s="5" t="s">
        <v>9</v>
      </c>
      <c r="I782" s="5" t="s">
        <v>6</v>
      </c>
      <c r="J782" s="6" t="s">
        <v>0</v>
      </c>
      <c r="K782" s="13">
        <v>44241</v>
      </c>
      <c r="L782" s="21">
        <v>45702</v>
      </c>
      <c r="M782" s="14">
        <v>45702</v>
      </c>
      <c r="N782" s="24"/>
      <c r="O782" s="5"/>
    </row>
    <row r="783" spans="1:15" ht="38.200000000000003" x14ac:dyDescent="0.25">
      <c r="A783" s="5" t="s">
        <v>17</v>
      </c>
      <c r="B783" s="5">
        <v>315891</v>
      </c>
      <c r="C783" s="5" t="s">
        <v>382</v>
      </c>
      <c r="D783" s="5" t="s">
        <v>506</v>
      </c>
      <c r="E783" s="7">
        <v>480004854</v>
      </c>
      <c r="F783" s="5" t="str">
        <f>VLOOKUP(E783,MATRIZ!$A$2:$B$2499,2,FALSE)</f>
        <v>MANTENIMIENTO PREVENTIVO Y SERVICIO TÉCNICO DE UNIDADES DE POTENCIA ININTERRUMPIDA</v>
      </c>
      <c r="G783" s="8">
        <v>6072908.5499999998</v>
      </c>
      <c r="H783" s="5" t="s">
        <v>2</v>
      </c>
      <c r="I783" s="5" t="s">
        <v>6</v>
      </c>
      <c r="J783" s="6" t="s">
        <v>0</v>
      </c>
      <c r="K783" s="13">
        <v>44613</v>
      </c>
      <c r="L783" s="21">
        <v>46074</v>
      </c>
      <c r="M783" s="14">
        <v>46074</v>
      </c>
      <c r="N783" s="24"/>
      <c r="O783" s="5"/>
    </row>
    <row r="784" spans="1:15" ht="38.200000000000003" x14ac:dyDescent="0.25">
      <c r="A784" s="5" t="s">
        <v>17</v>
      </c>
      <c r="B784" s="5">
        <v>312231</v>
      </c>
      <c r="C784" s="5" t="s">
        <v>68</v>
      </c>
      <c r="D784" s="5" t="s">
        <v>353</v>
      </c>
      <c r="E784" s="7">
        <v>480004974</v>
      </c>
      <c r="F784" s="5" t="str">
        <f>VLOOKUP(E784,MATRIZ!$A$2:$B$2499,2,FALSE)</f>
        <v>MANTENIMIENTO PREVENTIVO Y SERVICIO TÉCNICO, SISTEMAS DE AIRE ACONDICIONADO</v>
      </c>
      <c r="G784" s="8">
        <v>24208723.379999999</v>
      </c>
      <c r="H784" s="5" t="s">
        <v>2</v>
      </c>
      <c r="I784" s="5" t="s">
        <v>6</v>
      </c>
      <c r="J784" s="6" t="s">
        <v>0</v>
      </c>
      <c r="K784" s="13">
        <v>44817</v>
      </c>
      <c r="L784" s="21">
        <v>46278</v>
      </c>
      <c r="M784" s="21">
        <v>46278</v>
      </c>
      <c r="N784" s="24"/>
      <c r="O784" s="5"/>
    </row>
    <row r="785" spans="1:15" ht="75.8" x14ac:dyDescent="0.25">
      <c r="A785" s="5" t="s">
        <v>17</v>
      </c>
      <c r="B785" s="5">
        <v>300494</v>
      </c>
      <c r="C785" s="5" t="s">
        <v>211</v>
      </c>
      <c r="D785" s="5" t="s">
        <v>210</v>
      </c>
      <c r="E785" s="7">
        <v>480005048</v>
      </c>
      <c r="F785" s="5" t="str">
        <f>VLOOKUP(E785,MATRIZ!$A$2:$B$2499,2,FALSE)</f>
        <v>CONTRATACIÓN DE SERVICIOS PARA REALIZAR EL MANTENIMIENTO PREVENTIVO PREDICTIVO Y SERVICIO TÉCNICO A LOS SISTEMAS Y EQUIPOS ELÉCTRICOS DE LOS CENTROS DE DATOS ALTERNO Y PRINCIPAL DEL INS</v>
      </c>
      <c r="G785" s="8">
        <v>452186.37</v>
      </c>
      <c r="H785" s="5" t="s">
        <v>9</v>
      </c>
      <c r="I785" s="5" t="s">
        <v>6</v>
      </c>
      <c r="J785" s="6" t="s">
        <v>0</v>
      </c>
      <c r="K785" s="13">
        <v>44905</v>
      </c>
      <c r="L785" s="21">
        <v>46366</v>
      </c>
      <c r="M785" s="14">
        <v>46366</v>
      </c>
      <c r="N785" s="24"/>
      <c r="O785" s="5"/>
    </row>
    <row r="786" spans="1:15" ht="39.450000000000003" x14ac:dyDescent="0.25">
      <c r="A786" s="5" t="s">
        <v>17</v>
      </c>
      <c r="B786" s="5">
        <v>316843</v>
      </c>
      <c r="C786" s="5" t="s">
        <v>1218</v>
      </c>
      <c r="D786" s="5" t="s">
        <v>1217</v>
      </c>
      <c r="E786" s="7">
        <v>480004356</v>
      </c>
      <c r="F786" s="5" t="str">
        <f>VLOOKUP(E786,MATRIZ!$A$2:$B$2499,2,FALSE)</f>
        <v xml:space="preserve">
SUMINISTRO DE PERSIANAS ARROLLABLES SEGÚN DEMANDA"</v>
      </c>
      <c r="G786" s="8">
        <v>89312.97</v>
      </c>
      <c r="H786" s="5" t="s">
        <v>9</v>
      </c>
      <c r="I786" s="5" t="s">
        <v>6</v>
      </c>
      <c r="J786" s="5" t="s">
        <v>0</v>
      </c>
      <c r="K786" s="17">
        <v>43651</v>
      </c>
      <c r="L786" s="13">
        <v>45112</v>
      </c>
      <c r="M786" s="14">
        <v>45112</v>
      </c>
      <c r="N786" s="24" t="s">
        <v>2080</v>
      </c>
      <c r="O786" s="5"/>
    </row>
    <row r="787" spans="1:15" ht="38.200000000000003" x14ac:dyDescent="0.25">
      <c r="A787" s="5" t="s">
        <v>17</v>
      </c>
      <c r="B787" s="5">
        <v>314350</v>
      </c>
      <c r="C787" s="5" t="s">
        <v>770</v>
      </c>
      <c r="D787" s="5" t="s">
        <v>1051</v>
      </c>
      <c r="E787" s="7">
        <v>480004495</v>
      </c>
      <c r="F787" s="5" t="str">
        <f>VLOOKUP(E787,MATRIZ!$A$2:$B$2499,2,FALSE)</f>
        <v>SERVICIOS DE ADMINISTRACIÓN Y MANTENIMIENTO PARA EL CENTRO DE CAPACITACIÓN Y RECREACIÓN DEL INS</v>
      </c>
      <c r="G787" s="8">
        <v>117450981.72</v>
      </c>
      <c r="H787" s="5" t="s">
        <v>2</v>
      </c>
      <c r="I787" s="5" t="s">
        <v>6</v>
      </c>
      <c r="J787" s="6" t="s">
        <v>14</v>
      </c>
      <c r="K787" s="13">
        <v>43844</v>
      </c>
      <c r="L787" s="21">
        <v>45305</v>
      </c>
      <c r="M787" s="14">
        <v>45305</v>
      </c>
      <c r="N787" s="24"/>
      <c r="O787" s="5"/>
    </row>
    <row r="788" spans="1:15" ht="63.25" x14ac:dyDescent="0.25">
      <c r="A788" s="5" t="s">
        <v>17</v>
      </c>
      <c r="B788" s="5">
        <v>303348</v>
      </c>
      <c r="C788" s="5" t="s">
        <v>1013</v>
      </c>
      <c r="D788" s="5" t="s">
        <v>1012</v>
      </c>
      <c r="E788" s="7">
        <v>480004514</v>
      </c>
      <c r="F788" s="5" t="str">
        <f>VLOOKUP(E788,MATRIZ!$A$2:$B$2499,2,FALSE)</f>
        <v>CONFECCIÓN E INSTALACIÓN DE RÓTULOS EN LAS DISTINTAS LOCALIDADES DEL INS BAJO LA MODALIDAD DE ENTREGA SEGÚN DEMANDA</v>
      </c>
      <c r="G788" s="8">
        <v>32000000</v>
      </c>
      <c r="H788" s="5" t="s">
        <v>2</v>
      </c>
      <c r="I788" s="5" t="s">
        <v>6</v>
      </c>
      <c r="J788" s="6" t="s">
        <v>0</v>
      </c>
      <c r="K788" s="13">
        <v>43908</v>
      </c>
      <c r="L788" s="21">
        <v>45369</v>
      </c>
      <c r="M788" s="14">
        <v>45369</v>
      </c>
      <c r="N788" s="24" t="s">
        <v>2083</v>
      </c>
      <c r="O788" s="5"/>
    </row>
    <row r="789" spans="1:15" ht="75.8" x14ac:dyDescent="0.25">
      <c r="A789" s="5" t="s">
        <v>17</v>
      </c>
      <c r="B789" s="5">
        <v>303017</v>
      </c>
      <c r="C789" s="5" t="s">
        <v>794</v>
      </c>
      <c r="D789" s="5" t="s">
        <v>1007</v>
      </c>
      <c r="E789" s="7">
        <v>480004548</v>
      </c>
      <c r="F789" s="5" t="str">
        <f>VLOOKUP(E789,MATRIZ!$A$2:$B$2499,2,FALSE)</f>
        <v>SERVICIOS PROFESIONALES PARA CONSULTORÍA Y CONSTRUCCIÓN PARA EL SUMINISTRO E INSTALACIÓN DE 2 ELEVADORES (INCLUYE EL DUCTO Y CONEXIONES ELÉCTRICAS Y MECÁNICAS) (LLAVE EN MANO</v>
      </c>
      <c r="G789" s="8">
        <v>1599853.44</v>
      </c>
      <c r="H789" s="5" t="s">
        <v>9</v>
      </c>
      <c r="I789" s="5" t="s">
        <v>6</v>
      </c>
      <c r="J789" s="6" t="s">
        <v>14</v>
      </c>
      <c r="K789" s="13">
        <v>43948</v>
      </c>
      <c r="L789" s="21">
        <v>45409</v>
      </c>
      <c r="M789" s="14">
        <v>45409</v>
      </c>
      <c r="N789" s="24"/>
      <c r="O789" s="5"/>
    </row>
    <row r="790" spans="1:15" ht="63.25" x14ac:dyDescent="0.25">
      <c r="A790" s="5" t="s">
        <v>17</v>
      </c>
      <c r="B790" s="5">
        <v>317303</v>
      </c>
      <c r="C790" s="5" t="s">
        <v>773</v>
      </c>
      <c r="D790" s="5" t="s">
        <v>772</v>
      </c>
      <c r="E790" s="7">
        <v>480004545</v>
      </c>
      <c r="F790" s="5" t="str">
        <f>VLOOKUP(E790,MATRIZ!$A$2:$B$2499,2,FALSE)</f>
        <v>SUMINISTRO DE GAS LICUADO DE PETRÓLEO Y DE TANQUES DE ALMACENAMIENTO DE LA RED DE SALUD HDT JARDÍN DE NIÑOS Y OFICINAS CENTRALES - SEGÚN DEMANDA</v>
      </c>
      <c r="G790" s="18">
        <v>44955000</v>
      </c>
      <c r="H790" s="5" t="s">
        <v>2</v>
      </c>
      <c r="I790" s="5" t="s">
        <v>6</v>
      </c>
      <c r="J790" s="6" t="s">
        <v>0</v>
      </c>
      <c r="K790" s="13">
        <v>44228</v>
      </c>
      <c r="L790" s="21">
        <v>45689</v>
      </c>
      <c r="M790" s="14">
        <v>45689</v>
      </c>
      <c r="N790" s="24" t="s">
        <v>2085</v>
      </c>
      <c r="O790" s="5"/>
    </row>
    <row r="791" spans="1:15" ht="50.75" x14ac:dyDescent="0.25">
      <c r="A791" s="5" t="s">
        <v>17</v>
      </c>
      <c r="B791" s="5">
        <v>312722</v>
      </c>
      <c r="C791" s="5" t="s">
        <v>648</v>
      </c>
      <c r="D791" s="5" t="s">
        <v>966</v>
      </c>
      <c r="E791" s="7">
        <v>480004588</v>
      </c>
      <c r="F791" s="5" t="str">
        <f>VLOOKUP(E791,MATRIZ!$A$2:$B$2499,2,FALSE)</f>
        <v>MANTENIMIENTO PREVENTIVO Y SERVICIO TÉCNICO DE EQUIPOS PISCINAS DE HIDROTERAPIA BOMBAS FILTROS EQUIPOS HIDRÁULICOS</v>
      </c>
      <c r="G791" s="8">
        <v>14348819.1</v>
      </c>
      <c r="H791" s="5" t="s">
        <v>2</v>
      </c>
      <c r="I791" s="5" t="s">
        <v>6</v>
      </c>
      <c r="J791" s="6" t="s">
        <v>14</v>
      </c>
      <c r="K791" s="13">
        <v>44030</v>
      </c>
      <c r="L791" s="21">
        <v>45491</v>
      </c>
      <c r="M791" s="14">
        <v>45491</v>
      </c>
      <c r="N791" s="24"/>
      <c r="O791" s="5"/>
    </row>
    <row r="792" spans="1:15" ht="26.3" x14ac:dyDescent="0.25">
      <c r="A792" s="5" t="s">
        <v>17</v>
      </c>
      <c r="B792" s="5">
        <v>311176</v>
      </c>
      <c r="C792" s="5" t="s">
        <v>389</v>
      </c>
      <c r="D792" s="5" t="s">
        <v>952</v>
      </c>
      <c r="E792" s="7">
        <v>480004606</v>
      </c>
      <c r="F792" s="5" t="str">
        <f>VLOOKUP(E792,MATRIZ!$A$2:$B$2499,2,FALSE)</f>
        <v>IMPERMEABILIZACIÓN DE TANQUES DE AGUA POTABLE SEGÚN DEMANDA</v>
      </c>
      <c r="G792" s="8">
        <v>71494000</v>
      </c>
      <c r="H792" s="5" t="s">
        <v>2</v>
      </c>
      <c r="I792" s="5" t="s">
        <v>6</v>
      </c>
      <c r="J792" s="6" t="s">
        <v>0</v>
      </c>
      <c r="K792" s="13">
        <v>44067</v>
      </c>
      <c r="L792" s="21">
        <v>45528</v>
      </c>
      <c r="M792" s="14">
        <v>45528</v>
      </c>
      <c r="N792" s="24" t="s">
        <v>2086</v>
      </c>
      <c r="O792" s="5"/>
    </row>
    <row r="793" spans="1:15" ht="50.75" x14ac:dyDescent="0.25">
      <c r="A793" s="5" t="s">
        <v>17</v>
      </c>
      <c r="B793" s="5">
        <v>311646</v>
      </c>
      <c r="C793" s="5" t="s">
        <v>846</v>
      </c>
      <c r="D793" s="5" t="s">
        <v>943</v>
      </c>
      <c r="E793" s="7">
        <v>480004617</v>
      </c>
      <c r="F793" s="5" t="str">
        <f>VLOOKUP(E793,MATRIZ!$A$2:$B$2499,2,FALSE)</f>
        <v>SERVICIOS DE MANTENIMIENTO PREVENTIVO Y SERVICIO TÉCNICO A LOS SISTEMAS DE INVERSORES VARIAS ZONAS DEL PAÍS</v>
      </c>
      <c r="G793" s="8">
        <v>13661700</v>
      </c>
      <c r="H793" s="5" t="s">
        <v>2</v>
      </c>
      <c r="I793" s="5" t="s">
        <v>6</v>
      </c>
      <c r="J793" s="6" t="s">
        <v>14</v>
      </c>
      <c r="K793" s="13">
        <v>44083</v>
      </c>
      <c r="L793" s="21">
        <v>45544</v>
      </c>
      <c r="M793" s="14">
        <v>45544</v>
      </c>
      <c r="N793" s="24"/>
      <c r="O793" s="5"/>
    </row>
    <row r="794" spans="1:15" ht="63.25" x14ac:dyDescent="0.25">
      <c r="A794" s="5" t="s">
        <v>17</v>
      </c>
      <c r="B794" s="5">
        <v>300013</v>
      </c>
      <c r="C794" s="5" t="s">
        <v>840</v>
      </c>
      <c r="D794" s="5" t="s">
        <v>922</v>
      </c>
      <c r="E794" s="7">
        <v>480004633</v>
      </c>
      <c r="F794" s="5" t="str">
        <f>VLOOKUP(E794,MATRIZ!$A$2:$B$2499,2,FALSE)</f>
        <v>SERVICIO DE MANTENIMIENTO PREVENTIVO Y SERVICIO TÉCNICO PARA SISTEMA DE PORTONES AUTOMÁTICOS ARROLLABLES AGUJAS DE CONTROL DE ACCESO Y PUERTAS AUTOMÁTICAS</v>
      </c>
      <c r="G794" s="8">
        <v>14848.2</v>
      </c>
      <c r="H794" s="5" t="s">
        <v>9</v>
      </c>
      <c r="I794" s="5" t="s">
        <v>6</v>
      </c>
      <c r="J794" s="5" t="s">
        <v>14</v>
      </c>
      <c r="K794" s="17">
        <v>44107</v>
      </c>
      <c r="L794" s="13">
        <v>45568</v>
      </c>
      <c r="M794" s="14">
        <v>45568</v>
      </c>
      <c r="N794" s="24"/>
      <c r="O794" s="5"/>
    </row>
    <row r="795" spans="1:15" ht="105.2" x14ac:dyDescent="0.25">
      <c r="A795" s="5" t="s">
        <v>17</v>
      </c>
      <c r="B795" s="5">
        <v>312722</v>
      </c>
      <c r="C795" s="5" t="s">
        <v>648</v>
      </c>
      <c r="D795" s="5" t="s">
        <v>647</v>
      </c>
      <c r="E795" s="7">
        <v>480004784</v>
      </c>
      <c r="F795" s="5" t="str">
        <f>VLOOKUP(E795,MATRIZ!$A$2:$B$2499,2,FALSE)</f>
        <v>ADQUISICIÓN DE REPUESTOS Y SOPORTE DE SERVICIO TÉCNICO PARA EQUIPOS MÉDICOS DE BAJA COMPLEJIDAD DE LA RED DE SERVICIOS DE SALUD DEL INS SEGÚN DEMANDA</v>
      </c>
      <c r="G795" s="8">
        <v>32117951.649999999</v>
      </c>
      <c r="H795" s="5" t="s">
        <v>2</v>
      </c>
      <c r="I795" s="5" t="s">
        <v>6</v>
      </c>
      <c r="J795" s="6" t="s">
        <v>0</v>
      </c>
      <c r="K795" s="13">
        <v>44424</v>
      </c>
      <c r="L795" s="21">
        <v>45885</v>
      </c>
      <c r="M795" s="14">
        <v>45885</v>
      </c>
      <c r="N795" s="24" t="s">
        <v>2094</v>
      </c>
      <c r="O795" s="5"/>
    </row>
    <row r="796" spans="1:15" ht="75.8" x14ac:dyDescent="0.25">
      <c r="A796" s="5" t="s">
        <v>17</v>
      </c>
      <c r="B796" s="5">
        <v>313560</v>
      </c>
      <c r="C796" s="5" t="s">
        <v>637</v>
      </c>
      <c r="D796" s="5" t="s">
        <v>635</v>
      </c>
      <c r="E796" s="7">
        <v>480004782</v>
      </c>
      <c r="F796" s="5" t="str">
        <f>VLOOKUP(E796,MATRIZ!$A$2:$B$2499,2,FALSE)</f>
        <v>MANTENIMIENTO PREVENTIVO Y SERVICIO TÉCNICO DE EQUIPOS AUDIO VISUALES DE MUSEOGRAFÍA, EQUIPOS DE AUDIO Y AUDIOVISUAL GENERAL EN EL EDIFICIO, AULAS TALLER Y AUDITORIO DEL MUSEO DEL JADE</v>
      </c>
      <c r="G796" s="8">
        <v>3796800</v>
      </c>
      <c r="H796" s="5" t="s">
        <v>2</v>
      </c>
      <c r="I796" s="5" t="s">
        <v>6</v>
      </c>
      <c r="J796" s="6" t="s">
        <v>0</v>
      </c>
      <c r="K796" s="13">
        <v>44433</v>
      </c>
      <c r="L796" s="21">
        <v>45894</v>
      </c>
      <c r="M796" s="14">
        <v>45894</v>
      </c>
      <c r="N796" s="24"/>
      <c r="O796" s="5"/>
    </row>
    <row r="797" spans="1:15" ht="75.8" x14ac:dyDescent="0.25">
      <c r="A797" s="5" t="s">
        <v>17</v>
      </c>
      <c r="B797" s="5">
        <v>300093</v>
      </c>
      <c r="C797" s="5" t="s">
        <v>636</v>
      </c>
      <c r="D797" s="5" t="s">
        <v>635</v>
      </c>
      <c r="E797" s="7">
        <v>480004783</v>
      </c>
      <c r="F797" s="5" t="str">
        <f>VLOOKUP(E797,MATRIZ!$A$2:$B$2499,2,FALSE)</f>
        <v>MANTENIMIENTO PREVENTIVO Y SERVICIO TÉCNICO DE EQUIPOS AUDIO VISUALES DE MUSEOGRAFÍA, EQUIPOS DE AUDIO Y AUDIOVISUAL GENERAL EN EL EDIFICIO, AULAS TALLER Y AUDITORIO DEL MUSEO DEL JADE</v>
      </c>
      <c r="G797" s="8">
        <v>4499949.05</v>
      </c>
      <c r="H797" s="5" t="s">
        <v>2</v>
      </c>
      <c r="I797" s="5" t="s">
        <v>6</v>
      </c>
      <c r="J797" s="6" t="s">
        <v>0</v>
      </c>
      <c r="K797" s="13">
        <v>44433</v>
      </c>
      <c r="L797" s="21">
        <v>45894</v>
      </c>
      <c r="M797" s="14">
        <v>45894</v>
      </c>
      <c r="N797" s="24"/>
      <c r="O797" s="5"/>
    </row>
    <row r="798" spans="1:15" ht="63.25" x14ac:dyDescent="0.25">
      <c r="A798" s="5" t="s">
        <v>17</v>
      </c>
      <c r="B798" s="5">
        <v>306270</v>
      </c>
      <c r="C798" s="5" t="s">
        <v>622</v>
      </c>
      <c r="D798" s="5" t="s">
        <v>621</v>
      </c>
      <c r="E798" s="7">
        <v>480004796</v>
      </c>
      <c r="F798" s="5" t="str">
        <f>VLOOKUP(E798,MATRIZ!$A$2:$B$2499,2,FALSE)</f>
        <v>MANTENIMIENTO PREVENTIVO Y SERVICIO TÉCNICO PARA MOTORES ELÉCTRICOS, BARRERAS, PUERTAS AUTOMÁTICAS, CORTINAS ARROLLABLES Y DEMÁS SISTEMAS DE ACCESO</v>
      </c>
      <c r="G798" s="8">
        <v>10716.92</v>
      </c>
      <c r="H798" s="5" t="s">
        <v>9</v>
      </c>
      <c r="I798" s="5" t="s">
        <v>6</v>
      </c>
      <c r="J798" s="6" t="s">
        <v>0</v>
      </c>
      <c r="K798" s="13">
        <v>44442</v>
      </c>
      <c r="L798" s="21">
        <v>45903</v>
      </c>
      <c r="M798" s="14">
        <v>45903</v>
      </c>
      <c r="N798" s="24"/>
      <c r="O798" s="5"/>
    </row>
    <row r="799" spans="1:15" ht="38.200000000000003" x14ac:dyDescent="0.25">
      <c r="A799" s="5" t="s">
        <v>17</v>
      </c>
      <c r="B799" s="5">
        <v>315506</v>
      </c>
      <c r="C799" s="5" t="s">
        <v>412</v>
      </c>
      <c r="D799" s="5" t="s">
        <v>505</v>
      </c>
      <c r="E799" s="7">
        <v>480004855</v>
      </c>
      <c r="F799" s="5" t="str">
        <f>VLOOKUP(E799,MATRIZ!$A$2:$B$2499,2,FALSE)</f>
        <v>SERVICIOS DE MANTENIMIENTO PREVENTIVO Y SERVICIO TÉCNICO PLANTAS ELECTRICA INSTITUCIONALES</v>
      </c>
      <c r="G799" s="8">
        <v>25168940.870000001</v>
      </c>
      <c r="H799" s="5" t="s">
        <v>2</v>
      </c>
      <c r="I799" s="5" t="s">
        <v>6</v>
      </c>
      <c r="J799" s="6" t="s">
        <v>0</v>
      </c>
      <c r="K799" s="13">
        <v>44618</v>
      </c>
      <c r="L799" s="21">
        <v>46079</v>
      </c>
      <c r="M799" s="14">
        <v>46079</v>
      </c>
      <c r="N799" s="24"/>
      <c r="O799" s="5"/>
    </row>
    <row r="800" spans="1:15" ht="38.200000000000003" x14ac:dyDescent="0.25">
      <c r="A800" s="5" t="s">
        <v>17</v>
      </c>
      <c r="B800" s="5">
        <v>307835</v>
      </c>
      <c r="C800" s="5" t="s">
        <v>383</v>
      </c>
      <c r="D800" s="5" t="s">
        <v>460</v>
      </c>
      <c r="E800" s="7">
        <v>480004910</v>
      </c>
      <c r="F800" s="5" t="str">
        <f>VLOOKUP(E800,MATRIZ!$A$2:$B$2499,2,FALSE)</f>
        <v>MANTENIMIENTO PREVENTIVO SERVICIO TÉCNICO DE UNIDADES DE POTENCIA ININTERRUMPIDA EATON</v>
      </c>
      <c r="G800" s="8">
        <v>104661.41</v>
      </c>
      <c r="H800" s="5" t="s">
        <v>9</v>
      </c>
      <c r="I800" s="5" t="s">
        <v>6</v>
      </c>
      <c r="J800" s="5" t="s">
        <v>14</v>
      </c>
      <c r="K800" s="13">
        <v>44694</v>
      </c>
      <c r="L800" s="13">
        <v>46155</v>
      </c>
      <c r="M800" s="13">
        <v>46155</v>
      </c>
      <c r="N800" s="24"/>
      <c r="O800" s="5"/>
    </row>
    <row r="801" spans="1:15" ht="75.8" x14ac:dyDescent="0.25">
      <c r="A801" s="5" t="s">
        <v>17</v>
      </c>
      <c r="B801" s="5">
        <v>300494</v>
      </c>
      <c r="C801" s="5" t="s">
        <v>211</v>
      </c>
      <c r="D801" s="5" t="s">
        <v>1174</v>
      </c>
      <c r="E801" s="7">
        <v>480004934</v>
      </c>
      <c r="F801" s="5" t="str">
        <f>VLOOKUP(E801,MATRIZ!$A$2:$B$2499,2,FALSE)</f>
        <v>CONTRATACIÓN SERVICIOS PARA REALIZAR MANTENIMIENTO PREVENTIVO Y SERVICIO TÉCNICO A LOS SISTEMAS Y EQUIPOS ELECTROMECÁNICOS DE LOS CENTROS DE DATOS ALTERNO Y PRINCIPAL INS</v>
      </c>
      <c r="G801" s="8">
        <v>704450.13</v>
      </c>
      <c r="H801" s="5" t="s">
        <v>9</v>
      </c>
      <c r="I801" s="5" t="s">
        <v>6</v>
      </c>
      <c r="J801" s="6" t="s">
        <v>14</v>
      </c>
      <c r="K801" s="13">
        <v>44805</v>
      </c>
      <c r="L801" s="21">
        <v>45170</v>
      </c>
      <c r="M801" s="14">
        <v>45170</v>
      </c>
      <c r="N801" s="24"/>
      <c r="O801" s="5"/>
    </row>
    <row r="802" spans="1:15" ht="63.25" x14ac:dyDescent="0.25">
      <c r="A802" s="5" t="s">
        <v>17</v>
      </c>
      <c r="B802" s="5">
        <v>316771</v>
      </c>
      <c r="C802" s="5" t="s">
        <v>393</v>
      </c>
      <c r="D802" s="5" t="s">
        <v>392</v>
      </c>
      <c r="E802" s="7">
        <v>480004948</v>
      </c>
      <c r="F802" s="5" t="str">
        <f>VLOOKUP(E802,MATRIZ!$A$2:$B$2499,2,FALSE)</f>
        <v>SERVICIO DE MANTENIMIENTO PREVENTIVO Y SERVICIO TÉCNICO DEL SISTEMA DE PUERTAS DE VIDRIO Y DE EMERGENCIA DEL MUSEO DEL JADE DEL INSTITUTO NACIONAL DE SEGUROS</v>
      </c>
      <c r="G802" s="8">
        <v>21177922.120000001</v>
      </c>
      <c r="H802" s="5" t="s">
        <v>2</v>
      </c>
      <c r="I802" s="5" t="s">
        <v>6</v>
      </c>
      <c r="J802" s="6" t="s">
        <v>14</v>
      </c>
      <c r="K802" s="13">
        <v>44801</v>
      </c>
      <c r="L802" s="21">
        <v>46262</v>
      </c>
      <c r="M802" s="21">
        <v>46262</v>
      </c>
      <c r="N802" s="24"/>
      <c r="O802" s="5"/>
    </row>
    <row r="803" spans="1:15" ht="63.25" x14ac:dyDescent="0.25">
      <c r="A803" s="5" t="s">
        <v>17</v>
      </c>
      <c r="B803" s="5">
        <v>309373</v>
      </c>
      <c r="C803" s="5" t="s">
        <v>86</v>
      </c>
      <c r="D803" s="5" t="s">
        <v>338</v>
      </c>
      <c r="E803" s="7">
        <v>480004976</v>
      </c>
      <c r="F803" s="5" t="str">
        <f>VLOOKUP(E803,MATRIZ!$A$2:$B$2499,2,FALSE)</f>
        <v>CONTRATACIÓN DE SERVICIO DE MANTENIMIENTO PREVENTIVO Y SERVICIO TÉCNICO PARA EL SISTEMA DE TUBERÍAS DE GAS LP DEL HOSPITAL DEL TRAUMA.</v>
      </c>
      <c r="G803" s="8">
        <v>1900000.08</v>
      </c>
      <c r="H803" s="5" t="s">
        <v>2</v>
      </c>
      <c r="I803" s="5" t="s">
        <v>6</v>
      </c>
      <c r="J803" s="5" t="s">
        <v>14</v>
      </c>
      <c r="K803" s="13">
        <v>44797</v>
      </c>
      <c r="L803" s="13">
        <v>46258</v>
      </c>
      <c r="M803" s="13">
        <v>46258</v>
      </c>
      <c r="N803" s="24"/>
      <c r="O803" s="5"/>
    </row>
    <row r="804" spans="1:15" ht="63.25" x14ac:dyDescent="0.25">
      <c r="A804" s="5" t="s">
        <v>17</v>
      </c>
      <c r="B804" s="5">
        <v>303129</v>
      </c>
      <c r="C804" s="5" t="s">
        <v>372</v>
      </c>
      <c r="D804" s="5" t="s">
        <v>371</v>
      </c>
      <c r="E804" s="7">
        <v>480004961</v>
      </c>
      <c r="F804" s="5" t="str">
        <f>VLOOKUP(E804,MATRIZ!$A$2:$B$2499,2,FALSE)</f>
        <v>MANTENIMIENTO PREVENTIVO Y SERVICIO TÉCNICO PARA LOS ASCENSORES MARCA RIGHA UBICADOS URUCA, PÉREZ ZELEDÓN Y CUIDAD NEILLY</v>
      </c>
      <c r="G804" s="8">
        <v>8614532.4000000004</v>
      </c>
      <c r="H804" s="5" t="s">
        <v>2</v>
      </c>
      <c r="I804" s="5" t="s">
        <v>6</v>
      </c>
      <c r="J804" s="6" t="s">
        <v>14</v>
      </c>
      <c r="K804" s="13">
        <v>44770</v>
      </c>
      <c r="L804" s="21">
        <v>46231</v>
      </c>
      <c r="M804" s="14">
        <v>46231</v>
      </c>
      <c r="N804" s="24"/>
      <c r="O804" s="5"/>
    </row>
    <row r="805" spans="1:15" ht="38.200000000000003" x14ac:dyDescent="0.25">
      <c r="A805" s="5" t="s">
        <v>17</v>
      </c>
      <c r="B805" s="5">
        <v>312231</v>
      </c>
      <c r="C805" s="5" t="s">
        <v>68</v>
      </c>
      <c r="D805" s="5" t="s">
        <v>364</v>
      </c>
      <c r="E805" s="7">
        <v>480004962</v>
      </c>
      <c r="F805" s="5" t="str">
        <f>VLOOKUP(E805,MATRIZ!$A$2:$B$2499,2,FALSE)</f>
        <v>MANTENIMIENTO PREVENTIVO Y SERVICIO TÉCNICO DE PRECINTAS LUMINOSAS</v>
      </c>
      <c r="G805" s="8">
        <v>34153607.880000003</v>
      </c>
      <c r="H805" s="5" t="s">
        <v>2</v>
      </c>
      <c r="I805" s="5" t="s">
        <v>6</v>
      </c>
      <c r="J805" s="5" t="s">
        <v>0</v>
      </c>
      <c r="K805" s="16">
        <v>44781</v>
      </c>
      <c r="L805" s="13">
        <v>46242</v>
      </c>
      <c r="M805" s="14">
        <v>46242</v>
      </c>
      <c r="N805" s="24"/>
      <c r="O805" s="5"/>
    </row>
    <row r="806" spans="1:15" ht="63.25" x14ac:dyDescent="0.25">
      <c r="A806" s="5" t="s">
        <v>17</v>
      </c>
      <c r="B806" s="5">
        <v>306045</v>
      </c>
      <c r="C806" s="5" t="s">
        <v>254</v>
      </c>
      <c r="D806" s="5" t="s">
        <v>253</v>
      </c>
      <c r="E806" s="7">
        <v>480005013</v>
      </c>
      <c r="F806" s="5" t="str">
        <f>VLOOKUP(E806,MATRIZ!$A$2:$B$2499,2,FALSE)</f>
        <v>ADQUISICIÓN SERVICIO DE MANTENIMIENTO PREVENTIVO Y SERVICIO TÉCNICO PARA LOS EQUIPOS Y SISTEMAS INSTALADOS EN EL ÁREA DE COCINA DEL HOSPITAL DEL TRAUMA</v>
      </c>
      <c r="G806" s="8">
        <v>35205.15</v>
      </c>
      <c r="H806" s="5" t="s">
        <v>9</v>
      </c>
      <c r="I806" s="5" t="s">
        <v>6</v>
      </c>
      <c r="J806" s="6" t="s">
        <v>0</v>
      </c>
      <c r="K806" s="13">
        <v>44868</v>
      </c>
      <c r="L806" s="21">
        <v>46329</v>
      </c>
      <c r="M806" s="14">
        <v>46329</v>
      </c>
      <c r="N806" s="24"/>
      <c r="O806" s="5"/>
    </row>
    <row r="807" spans="1:15" ht="50.75" x14ac:dyDescent="0.25">
      <c r="A807" s="5" t="s">
        <v>17</v>
      </c>
      <c r="B807" s="5">
        <v>318054</v>
      </c>
      <c r="C807" s="5" t="s">
        <v>8</v>
      </c>
      <c r="D807" s="5" t="s">
        <v>7</v>
      </c>
      <c r="E807" s="7">
        <v>480005012</v>
      </c>
      <c r="F807" s="5" t="str">
        <f>VLOOKUP(E807,MATRIZ!$A$2:$B$2499,2,FALSE)</f>
        <v>ALQUILER SEGÚN DEMANDA DE DISPENSADORES DE AGUA CON FILTRADO UVC LED PARA EL INSTITUTO NACIONAL DE SEGUROS</v>
      </c>
      <c r="G807" s="8">
        <v>45510000</v>
      </c>
      <c r="H807" s="5" t="s">
        <v>2</v>
      </c>
      <c r="I807" s="5" t="s">
        <v>6</v>
      </c>
      <c r="J807" s="6" t="s">
        <v>0</v>
      </c>
      <c r="K807" s="13">
        <v>44963</v>
      </c>
      <c r="L807" s="21">
        <v>46424</v>
      </c>
      <c r="M807" s="21">
        <v>46424</v>
      </c>
      <c r="N807" s="21"/>
      <c r="O807" s="5"/>
    </row>
    <row r="808" spans="1:15" ht="50.75" x14ac:dyDescent="0.25">
      <c r="A808" s="5" t="s">
        <v>17</v>
      </c>
      <c r="B808" s="5">
        <v>305542</v>
      </c>
      <c r="C808" s="5" t="s">
        <v>234</v>
      </c>
      <c r="D808" s="5" t="s">
        <v>233</v>
      </c>
      <c r="E808" s="7">
        <v>480005044</v>
      </c>
      <c r="F808" s="5" t="str">
        <f>VLOOKUP(E808,MATRIZ!$A$2:$B$2499,2,FALSE)</f>
        <v>MANTENIMIENTO PREVENTIVO Y SERVICIO TÉCNICO DE LOS SISTEMAS BOMBEO AGUA POTABLE, FREÁTICAS Y SISTEMAS FIJOS CONTRA INCENDIO</v>
      </c>
      <c r="G808" s="8">
        <v>12407.98</v>
      </c>
      <c r="H808" s="5" t="s">
        <v>9</v>
      </c>
      <c r="I808" s="5" t="s">
        <v>6</v>
      </c>
      <c r="J808" s="6" t="s">
        <v>0</v>
      </c>
      <c r="K808" s="13">
        <v>44889</v>
      </c>
      <c r="L808" s="21">
        <v>46350</v>
      </c>
      <c r="M808" s="21">
        <v>46350</v>
      </c>
      <c r="N808" s="24"/>
      <c r="O808" s="5"/>
    </row>
    <row r="809" spans="1:15" ht="50.75" x14ac:dyDescent="0.25">
      <c r="A809" s="5" t="s">
        <v>17</v>
      </c>
      <c r="B809" s="5">
        <v>307901</v>
      </c>
      <c r="C809" s="5" t="s">
        <v>163</v>
      </c>
      <c r="D809" s="5" t="s">
        <v>162</v>
      </c>
      <c r="E809" s="7">
        <v>480005077</v>
      </c>
      <c r="F809" s="5" t="str">
        <f>VLOOKUP(E809,MATRIZ!$A$2:$B$2499,2,FALSE)</f>
        <v>SUMINISTRO DE BUMPERS, BARANDAS, PASAMANOS Y BARRAS SEGÚN DEMANDA PARA EL INSTITUTO NACIONAL DE SEGUROS</v>
      </c>
      <c r="G809" s="8">
        <v>60000000</v>
      </c>
      <c r="H809" s="5" t="s">
        <v>2</v>
      </c>
      <c r="I809" s="5" t="s">
        <v>6</v>
      </c>
      <c r="J809" s="5" t="s">
        <v>0</v>
      </c>
      <c r="K809" s="17">
        <v>44943</v>
      </c>
      <c r="L809" s="13">
        <v>46404</v>
      </c>
      <c r="M809" s="14">
        <v>46404</v>
      </c>
      <c r="N809" s="24"/>
      <c r="O809" s="5"/>
    </row>
    <row r="810" spans="1:15" ht="50.75" x14ac:dyDescent="0.25">
      <c r="A810" s="5" t="s">
        <v>17</v>
      </c>
      <c r="B810" s="5">
        <v>309373</v>
      </c>
      <c r="C810" s="5" t="s">
        <v>86</v>
      </c>
      <c r="D810" s="5" t="s">
        <v>92</v>
      </c>
      <c r="E810" s="7">
        <v>480005109</v>
      </c>
      <c r="F810" s="5" t="str">
        <f>VLOOKUP(E810,MATRIZ!$A$2:$B$2499,2,FALSE)</f>
        <v>MANTENIMIENTO PREVENTIVO Y SERVICIO TÉCNICO DEL SISTEMA DE AGUA CALIENTE DEL HOSPITAL DEL TRAUMA</v>
      </c>
      <c r="G810" s="8">
        <v>6960000.0499999998</v>
      </c>
      <c r="H810" s="5" t="s">
        <v>2</v>
      </c>
      <c r="I810" s="5" t="s">
        <v>6</v>
      </c>
      <c r="J810" s="6" t="s">
        <v>0</v>
      </c>
      <c r="K810" s="13">
        <v>44988</v>
      </c>
      <c r="L810" s="21">
        <v>46449</v>
      </c>
      <c r="M810" s="14">
        <v>46449</v>
      </c>
      <c r="N810" s="24"/>
      <c r="O810" s="5"/>
    </row>
    <row r="811" spans="1:15" ht="50.75" x14ac:dyDescent="0.25">
      <c r="A811" s="5" t="s">
        <v>17</v>
      </c>
      <c r="B811" s="5">
        <v>309373</v>
      </c>
      <c r="C811" s="5" t="s">
        <v>86</v>
      </c>
      <c r="D811" s="5" t="s">
        <v>85</v>
      </c>
      <c r="E811" s="7">
        <v>480005110</v>
      </c>
      <c r="F811" s="5" t="str">
        <f>VLOOKUP(E811,MATRIZ!$A$2:$B$2499,2,FALSE)</f>
        <v>MANTENIMIENTO PREVENTIVO Y SERVICIO TÉCNICO PARA TUBERÍAS Y CALENTADORES DE AGUA DE GAS LICUADO DE PETRÓLEO</v>
      </c>
      <c r="G811" s="8">
        <v>11187000</v>
      </c>
      <c r="H811" s="5" t="s">
        <v>2</v>
      </c>
      <c r="I811" s="5" t="s">
        <v>6</v>
      </c>
      <c r="J811" s="5" t="s">
        <v>0</v>
      </c>
      <c r="K811" s="17">
        <v>44993</v>
      </c>
      <c r="L811" s="13">
        <v>46454</v>
      </c>
      <c r="M811" s="14">
        <v>46454</v>
      </c>
      <c r="N811" s="24"/>
      <c r="O811" s="5"/>
    </row>
    <row r="812" spans="1:15" ht="50.75" x14ac:dyDescent="0.25">
      <c r="A812" s="5" t="s">
        <v>17</v>
      </c>
      <c r="B812" s="5">
        <v>303129</v>
      </c>
      <c r="C812" s="5" t="s">
        <v>372</v>
      </c>
      <c r="D812" s="5" t="s">
        <v>811</v>
      </c>
      <c r="E812" s="7">
        <v>480005066</v>
      </c>
      <c r="F812" s="5" t="str">
        <f>VLOOKUP(E812,MATRIZ!$A$2:$B$2499,2,FALSE)</f>
        <v>MANTENIMIENTO PREVENTIVO Y CORRECTIVO DEL ELEVADOR UBICADO EN LA TORRE PARQUEOS RED DE SERVICIOS DE SALUD</v>
      </c>
      <c r="G812" s="8">
        <v>1878.06</v>
      </c>
      <c r="H812" s="5" t="s">
        <v>9</v>
      </c>
      <c r="I812" s="5" t="s">
        <v>6</v>
      </c>
      <c r="J812" s="6" t="s">
        <v>14</v>
      </c>
      <c r="K812" s="13">
        <v>44918</v>
      </c>
      <c r="L812" s="21">
        <v>45100</v>
      </c>
      <c r="M812" s="14">
        <v>45100</v>
      </c>
      <c r="N812" s="24"/>
      <c r="O812" s="5"/>
    </row>
    <row r="813" spans="1:15" ht="100.8" x14ac:dyDescent="0.25">
      <c r="A813" s="5" t="s">
        <v>17</v>
      </c>
      <c r="B813" s="5">
        <v>303410</v>
      </c>
      <c r="C813" s="5" t="s">
        <v>870</v>
      </c>
      <c r="D813" s="5" t="s">
        <v>1186</v>
      </c>
      <c r="E813" s="7">
        <v>480004482</v>
      </c>
      <c r="F813" s="5" t="str">
        <f>VLOOKUP(E813,MATRIZ!$A$2:$B$2499,2,FALSE)</f>
        <v>CONTRATO COMPRAVENTA DE COMBUSTIBLE ENTRE REFINADORA COSTARRICENSE DE PETRÓLEO S,A, E INSTITUTO NACIONAL DE SEGUROS BAJO LA MODALIDAD DE CLIENTE DIRECTO CONTRATO INSCRITO BAJO EL CÓDIGO TRESCIENTOS MIL SETENTA Y SEIS (300076)</v>
      </c>
      <c r="G813" s="8">
        <v>27632000</v>
      </c>
      <c r="H813" s="5" t="s">
        <v>2</v>
      </c>
      <c r="I813" s="5" t="s">
        <v>6</v>
      </c>
      <c r="J813" s="6" t="s">
        <v>14</v>
      </c>
      <c r="K813" s="13">
        <v>44053</v>
      </c>
      <c r="L813" s="21">
        <v>45148</v>
      </c>
      <c r="M813" s="14">
        <v>45148</v>
      </c>
      <c r="N813" s="24"/>
      <c r="O813" s="5"/>
    </row>
    <row r="814" spans="1:15" ht="38.200000000000003" x14ac:dyDescent="0.25">
      <c r="A814" s="5" t="s">
        <v>17</v>
      </c>
      <c r="B814" s="5">
        <v>307407</v>
      </c>
      <c r="C814" s="5" t="s">
        <v>27</v>
      </c>
      <c r="D814" s="5" t="s">
        <v>1234</v>
      </c>
      <c r="E814" s="7">
        <v>480004320</v>
      </c>
      <c r="F814" s="5" t="str">
        <f>VLOOKUP(E814,MATRIZ!$A$2:$B$2499,2,FALSE)</f>
        <v>SERVICIO DE MANTENIMIENTO DEL SISTEMA DE AIRE ACONDICIONADO DE PRECISIÓN DEL HDT</v>
      </c>
      <c r="G814" s="8">
        <v>51576</v>
      </c>
      <c r="H814" s="5" t="s">
        <v>9</v>
      </c>
      <c r="I814" s="5" t="s">
        <v>6</v>
      </c>
      <c r="J814" s="6" t="s">
        <v>14</v>
      </c>
      <c r="K814" s="13">
        <v>43614</v>
      </c>
      <c r="L814" s="21">
        <v>45075</v>
      </c>
      <c r="M814" s="14">
        <v>45075</v>
      </c>
      <c r="N814" s="24"/>
      <c r="O814" s="5"/>
    </row>
    <row r="815" spans="1:15" ht="50.75" x14ac:dyDescent="0.25">
      <c r="A815" s="5" t="s">
        <v>17</v>
      </c>
      <c r="B815" s="5">
        <v>306383</v>
      </c>
      <c r="C815" s="5" t="s">
        <v>70</v>
      </c>
      <c r="D815" s="5" t="s">
        <v>1241</v>
      </c>
      <c r="E815" s="7">
        <v>480004319</v>
      </c>
      <c r="F815" s="5" t="str">
        <f>VLOOKUP(E815,MATRIZ!$A$2:$B$2499,2,FALSE)</f>
        <v>SERVICIO DE MANTENIMIENTO PREVENTIVO SERVICIO TÉCNICO PARA SISTEMA DE UPS MARCA SCHNEIDER DEL HDT</v>
      </c>
      <c r="G815" s="8">
        <v>136000000</v>
      </c>
      <c r="H815" s="5" t="s">
        <v>2</v>
      </c>
      <c r="I815" s="5" t="s">
        <v>6</v>
      </c>
      <c r="J815" s="5" t="s">
        <v>14</v>
      </c>
      <c r="K815" s="16">
        <v>43598</v>
      </c>
      <c r="L815" s="13">
        <v>45059</v>
      </c>
      <c r="M815" s="14">
        <v>45059</v>
      </c>
      <c r="N815" s="24"/>
      <c r="O815" s="5"/>
    </row>
    <row r="816" spans="1:15" ht="38.200000000000003" x14ac:dyDescent="0.25">
      <c r="A816" s="5" t="s">
        <v>17</v>
      </c>
      <c r="B816" s="5">
        <v>306383</v>
      </c>
      <c r="C816" s="5" t="s">
        <v>70</v>
      </c>
      <c r="D816" s="5" t="s">
        <v>1242</v>
      </c>
      <c r="E816" s="7">
        <v>480004313</v>
      </c>
      <c r="F816" s="5" t="str">
        <f>VLOOKUP(E816,MATRIZ!$A$2:$B$2499,2,FALSE)</f>
        <v>ADQUISICIÓN DE SILLAS DE RUEDAS POR DEMANDA</v>
      </c>
      <c r="G816" s="8">
        <v>68329793.760000005</v>
      </c>
      <c r="H816" s="5" t="s">
        <v>2</v>
      </c>
      <c r="I816" s="5" t="s">
        <v>6</v>
      </c>
      <c r="J816" s="5" t="s">
        <v>0</v>
      </c>
      <c r="K816" s="15">
        <v>43598</v>
      </c>
      <c r="L816" s="13">
        <v>45059</v>
      </c>
      <c r="M816" s="14">
        <v>45059</v>
      </c>
      <c r="N816" s="24" t="s">
        <v>2117</v>
      </c>
      <c r="O816" s="5"/>
    </row>
    <row r="817" spans="1:15" ht="50.75" x14ac:dyDescent="0.25">
      <c r="A817" s="5" t="s">
        <v>17</v>
      </c>
      <c r="B817" s="5">
        <v>305443</v>
      </c>
      <c r="C817" s="5" t="s">
        <v>1229</v>
      </c>
      <c r="D817" s="5" t="s">
        <v>1228</v>
      </c>
      <c r="E817" s="7">
        <v>480004344</v>
      </c>
      <c r="F817" s="5" t="str">
        <f>VLOOKUP(E817,MATRIZ!$A$2:$B$2499,2,FALSE)</f>
        <v>SUMINISTRO E INSTALACIÓN POR DEMANDA VIDRIOS CLAROS CON PELÍCULA DE SEGURIDAD PARA INS RSS URUCA</v>
      </c>
      <c r="G817" s="8">
        <v>2000000</v>
      </c>
      <c r="H817" s="5" t="s">
        <v>2</v>
      </c>
      <c r="I817" s="5" t="s">
        <v>6</v>
      </c>
      <c r="J817" s="6" t="s">
        <v>0</v>
      </c>
      <c r="K817" s="13">
        <v>43620</v>
      </c>
      <c r="L817" s="21">
        <v>45081</v>
      </c>
      <c r="M817" s="14">
        <v>45081</v>
      </c>
      <c r="N817" s="24"/>
      <c r="O817" s="5"/>
    </row>
    <row r="818" spans="1:15" ht="50.75" x14ac:dyDescent="0.25">
      <c r="A818" s="5" t="s">
        <v>17</v>
      </c>
      <c r="B818" s="5">
        <v>312151</v>
      </c>
      <c r="C818" s="5" t="s">
        <v>1233</v>
      </c>
      <c r="D818" s="5" t="s">
        <v>1232</v>
      </c>
      <c r="E818" s="7">
        <v>480004345</v>
      </c>
      <c r="F818" s="5" t="str">
        <f>VLOOKUP(E818,MATRIZ!$A$2:$B$2499,2,FALSE)</f>
        <v>SERVICIO DE MANTENIMIENTO LLAVE SECCIONADORA TRANSFORMADORES TRIFÁSICOS Y SISTEMA DE MEDICIÓN PRIMARIA</v>
      </c>
      <c r="G818" s="8">
        <v>10102.77</v>
      </c>
      <c r="H818" s="5" t="s">
        <v>9</v>
      </c>
      <c r="I818" s="5" t="s">
        <v>6</v>
      </c>
      <c r="J818" s="6" t="s">
        <v>14</v>
      </c>
      <c r="K818" s="13">
        <v>43614</v>
      </c>
      <c r="L818" s="21">
        <v>45075</v>
      </c>
      <c r="M818" s="14">
        <v>45075</v>
      </c>
      <c r="N818" s="24"/>
      <c r="O818" s="5"/>
    </row>
    <row r="819" spans="1:15" ht="38.200000000000003" x14ac:dyDescent="0.25">
      <c r="A819" s="5" t="s">
        <v>17</v>
      </c>
      <c r="B819" s="5">
        <v>301266</v>
      </c>
      <c r="C819" s="5" t="s">
        <v>25</v>
      </c>
      <c r="D819" s="5" t="s">
        <v>1159</v>
      </c>
      <c r="E819" s="7">
        <v>480004386</v>
      </c>
      <c r="F819" s="5" t="str">
        <f>VLOOKUP(E819,MATRIZ!$A$2:$B$2499,2,FALSE)</f>
        <v>MANTENIMIENTO DEL SISTEMA DEL CORREO NEUMÁTICO DEL HOSPITAL DEL TRAUMA#</v>
      </c>
      <c r="G819" s="8">
        <v>11390.4</v>
      </c>
      <c r="H819" s="5" t="s">
        <v>9</v>
      </c>
      <c r="I819" s="5" t="s">
        <v>6</v>
      </c>
      <c r="J819" s="6" t="s">
        <v>14</v>
      </c>
      <c r="K819" s="13">
        <v>43733</v>
      </c>
      <c r="L819" s="21">
        <v>45194</v>
      </c>
      <c r="M819" s="14">
        <v>45194</v>
      </c>
      <c r="N819" s="24"/>
      <c r="O819" s="5"/>
    </row>
    <row r="820" spans="1:15" ht="38.200000000000003" x14ac:dyDescent="0.25">
      <c r="A820" s="5" t="s">
        <v>17</v>
      </c>
      <c r="B820" s="5">
        <v>300474</v>
      </c>
      <c r="C820" s="5" t="s">
        <v>322</v>
      </c>
      <c r="D820" s="5" t="s">
        <v>1092</v>
      </c>
      <c r="E820" s="7">
        <v>480004445</v>
      </c>
      <c r="F820" s="5" t="str">
        <f>VLOOKUP(E820,MATRIZ!$A$2:$B$2499,2,FALSE)</f>
        <v>SERVICIO DE MANTENIMIENTO DEL SISTEMA CONTRA INCENDIO DE AGENTE LIMPIO HOSPITAL DEL TRAUMA</v>
      </c>
      <c r="G820" s="8">
        <v>8482.5400000000009</v>
      </c>
      <c r="H820" s="5" t="s">
        <v>9</v>
      </c>
      <c r="I820" s="5" t="s">
        <v>6</v>
      </c>
      <c r="J820" s="5" t="s">
        <v>14</v>
      </c>
      <c r="K820" s="16">
        <v>43794</v>
      </c>
      <c r="L820" s="13">
        <v>45255</v>
      </c>
      <c r="M820" s="14">
        <v>45255</v>
      </c>
      <c r="N820" s="24"/>
      <c r="O820" s="5"/>
    </row>
    <row r="821" spans="1:15" ht="50.75" x14ac:dyDescent="0.25">
      <c r="A821" s="5" t="s">
        <v>17</v>
      </c>
      <c r="B821" s="5">
        <v>302998</v>
      </c>
      <c r="C821" s="5" t="s">
        <v>122</v>
      </c>
      <c r="D821" s="5" t="s">
        <v>1032</v>
      </c>
      <c r="E821" s="7">
        <v>480004538</v>
      </c>
      <c r="F821" s="5" t="str">
        <f>VLOOKUP(E821,MATRIZ!$A$2:$B$2499,2,FALSE)</f>
        <v>SERVICIO DE MANTENIMIENTO PREVENTIVO Y SERVICIO TÉCNICO PARA SISTEMAS DE ELEVADORES MARCA SCHINDLER DEL INS</v>
      </c>
      <c r="G821" s="8">
        <v>193436762.88</v>
      </c>
      <c r="H821" s="5" t="s">
        <v>2</v>
      </c>
      <c r="I821" s="5" t="s">
        <v>6</v>
      </c>
      <c r="J821" s="5" t="s">
        <v>14</v>
      </c>
      <c r="K821" s="13">
        <v>43858</v>
      </c>
      <c r="L821" s="13">
        <v>45319</v>
      </c>
      <c r="M821" s="14">
        <v>45319</v>
      </c>
      <c r="N821" s="24"/>
      <c r="O821" s="5"/>
    </row>
    <row r="822" spans="1:15" ht="63.25" x14ac:dyDescent="0.25">
      <c r="A822" s="5" t="s">
        <v>17</v>
      </c>
      <c r="B822" s="5">
        <v>316180</v>
      </c>
      <c r="C822" s="5" t="s">
        <v>1019</v>
      </c>
      <c r="D822" s="5" t="s">
        <v>1018</v>
      </c>
      <c r="E822" s="7">
        <v>480004517</v>
      </c>
      <c r="F822" s="5" t="str">
        <f>VLOOKUP(E822,MATRIZ!$A$2:$B$2499,2,FALSE)</f>
        <v>MANTENIMIENTO PREVENTIVO Y SERVICIO TÉCNICO PARA SISTEMA AUTOMATIZADO DE DETECCIÓN Y CONTROL DE FUGAS DE GAS LP EN OFIC,CENTRALES DEL INS</v>
      </c>
      <c r="G822" s="8">
        <v>1470695</v>
      </c>
      <c r="H822" s="5" t="s">
        <v>2</v>
      </c>
      <c r="I822" s="5" t="s">
        <v>6</v>
      </c>
      <c r="J822" s="5" t="s">
        <v>14</v>
      </c>
      <c r="K822" s="15">
        <v>43895</v>
      </c>
      <c r="L822" s="13">
        <v>45356</v>
      </c>
      <c r="M822" s="14">
        <v>45356</v>
      </c>
      <c r="N822" s="24"/>
      <c r="O822" s="5"/>
    </row>
    <row r="823" spans="1:15" ht="38.200000000000003" x14ac:dyDescent="0.25">
      <c r="A823" s="5" t="s">
        <v>17</v>
      </c>
      <c r="B823" s="5">
        <v>317301</v>
      </c>
      <c r="C823" s="5" t="s">
        <v>911</v>
      </c>
      <c r="D823" s="5" t="s">
        <v>910</v>
      </c>
      <c r="E823" s="7">
        <v>480004592</v>
      </c>
      <c r="F823" s="5" t="str">
        <f>VLOOKUP(E823,MATRIZ!$A$2:$B$2499,2,FALSE)</f>
        <v>SUMINISTRO DE REPUESTOS PARA GRIFERÍA ELECTRÓNICA MARCA HELVEX SEGÚN DEMANDA</v>
      </c>
      <c r="G823" s="8">
        <v>5262.32</v>
      </c>
      <c r="H823" s="5" t="s">
        <v>9</v>
      </c>
      <c r="I823" s="5" t="s">
        <v>6</v>
      </c>
      <c r="J823" s="6" t="s">
        <v>0</v>
      </c>
      <c r="K823" s="13">
        <v>44123</v>
      </c>
      <c r="L823" s="21">
        <v>45584</v>
      </c>
      <c r="M823" s="14">
        <v>45584</v>
      </c>
      <c r="N823" s="24"/>
      <c r="O823" s="5"/>
    </row>
    <row r="824" spans="1:15" ht="50.75" x14ac:dyDescent="0.25">
      <c r="A824" s="5" t="s">
        <v>17</v>
      </c>
      <c r="B824" s="5">
        <v>317295</v>
      </c>
      <c r="C824" s="5" t="s">
        <v>229</v>
      </c>
      <c r="D824" s="5" t="s">
        <v>1002</v>
      </c>
      <c r="E824" s="7">
        <v>480004555</v>
      </c>
      <c r="F824" s="5" t="str">
        <f>VLOOKUP(E824,MATRIZ!$A$2:$B$2499,2,FALSE)</f>
        <v>MANTENIMIENTO PARA LOS SISTEMAS DE DIÉSEL: BOMBAS TANQUES Y TUBERÍA</v>
      </c>
      <c r="G824" s="8">
        <v>1350000</v>
      </c>
      <c r="H824" s="5" t="s">
        <v>2</v>
      </c>
      <c r="I824" s="5" t="s">
        <v>6</v>
      </c>
      <c r="J824" s="6" t="s">
        <v>14</v>
      </c>
      <c r="K824" s="13">
        <v>43952</v>
      </c>
      <c r="L824" s="21">
        <v>45413</v>
      </c>
      <c r="M824" s="14">
        <v>45413</v>
      </c>
      <c r="N824" s="24"/>
      <c r="O824" s="5"/>
    </row>
    <row r="825" spans="1:15" ht="75.8" x14ac:dyDescent="0.25">
      <c r="A825" s="5" t="s">
        <v>17</v>
      </c>
      <c r="B825" s="5">
        <v>308220</v>
      </c>
      <c r="C825" s="5" t="s">
        <v>842</v>
      </c>
      <c r="D825" s="5" t="s">
        <v>976</v>
      </c>
      <c r="E825" s="7">
        <v>480004554</v>
      </c>
      <c r="F825" s="5" t="str">
        <f>VLOOKUP(E825,MATRIZ!$A$2:$B$2499,2,FALSE)</f>
        <v>SERVICIO DE MANTENIMIENTO PREVENTIVO Y SERVICIO TÉCNICO AL SISTEMA DE INYECCIÓN DE AIRE DE LAS ESCALERAS DE EMERGENCIA EN OFICINAS CENTRALES DEL INS SEGÚN DEMANDA,</v>
      </c>
      <c r="G825" s="8">
        <v>2540000</v>
      </c>
      <c r="H825" s="5" t="s">
        <v>2</v>
      </c>
      <c r="I825" s="5" t="s">
        <v>6</v>
      </c>
      <c r="J825" s="5" t="s">
        <v>0</v>
      </c>
      <c r="K825" s="17">
        <v>44013</v>
      </c>
      <c r="L825" s="13">
        <v>45474</v>
      </c>
      <c r="M825" s="14">
        <v>45474</v>
      </c>
      <c r="N825" s="24"/>
      <c r="O825" s="5"/>
    </row>
    <row r="826" spans="1:15" ht="38.200000000000003" x14ac:dyDescent="0.25">
      <c r="A826" s="5" t="s">
        <v>17</v>
      </c>
      <c r="B826" s="5">
        <v>317355</v>
      </c>
      <c r="C826" s="5" t="s">
        <v>984</v>
      </c>
      <c r="D826" s="5" t="s">
        <v>983</v>
      </c>
      <c r="E826" s="7">
        <v>480004559</v>
      </c>
      <c r="F826" s="5" t="str">
        <f>VLOOKUP(E826,MATRIZ!$A$2:$B$2499,2,FALSE)</f>
        <v>MANTENIMIENTO PREVENTIVO Y SERVICIO TÉCNICO ASCENSOR MONTACAMILLAS INS-SALUD</v>
      </c>
      <c r="G826" s="8">
        <v>1328880</v>
      </c>
      <c r="H826" s="5" t="s">
        <v>2</v>
      </c>
      <c r="I826" s="5" t="s">
        <v>6</v>
      </c>
      <c r="J826" s="6" t="s">
        <v>14</v>
      </c>
      <c r="K826" s="13">
        <v>43999</v>
      </c>
      <c r="L826" s="21">
        <v>45460</v>
      </c>
      <c r="M826" s="14">
        <v>45460</v>
      </c>
      <c r="N826" s="24"/>
      <c r="O826" s="5"/>
    </row>
    <row r="827" spans="1:15" ht="25.7" x14ac:dyDescent="0.25">
      <c r="A827" s="5" t="s">
        <v>17</v>
      </c>
      <c r="B827" s="5">
        <v>302976</v>
      </c>
      <c r="C827" s="5" t="s">
        <v>819</v>
      </c>
      <c r="D827" s="5" t="s">
        <v>818</v>
      </c>
      <c r="E827" s="7">
        <v>480004602</v>
      </c>
      <c r="F827" s="5" t="str">
        <f>VLOOKUP(E827,MATRIZ!$A$2:$B$2499,2,FALSE)</f>
        <v>SERVICIOS DE CERRAJERÍA SEGÚN DEMANDA</v>
      </c>
      <c r="G827" s="8">
        <v>2080000</v>
      </c>
      <c r="H827" s="5" t="s">
        <v>2</v>
      </c>
      <c r="I827" s="5" t="s">
        <v>6</v>
      </c>
      <c r="J827" s="6" t="s">
        <v>0</v>
      </c>
      <c r="K827" s="13">
        <v>44186</v>
      </c>
      <c r="L827" s="21">
        <v>45647</v>
      </c>
      <c r="M827" s="14">
        <v>45647</v>
      </c>
      <c r="N827" s="24"/>
      <c r="O827" s="5"/>
    </row>
    <row r="828" spans="1:15" ht="50.75" x14ac:dyDescent="0.25">
      <c r="A828" s="5" t="s">
        <v>17</v>
      </c>
      <c r="B828" s="5">
        <v>300474</v>
      </c>
      <c r="C828" s="5" t="s">
        <v>322</v>
      </c>
      <c r="D828" s="5" t="s">
        <v>940</v>
      </c>
      <c r="E828" s="7">
        <v>480004618</v>
      </c>
      <c r="F828" s="5" t="str">
        <f>VLOOKUP(E828,MATRIZ!$A$2:$B$2499,2,FALSE)</f>
        <v>CONTRATACIÓN DE SERVICIO TÉCNICO PARA SISTEMA DE RELOJES DIGITALES Y SINCRONIZADOS MARCA EDWARDS DEL HDT</v>
      </c>
      <c r="G828" s="8">
        <v>14388.22</v>
      </c>
      <c r="H828" s="5" t="s">
        <v>9</v>
      </c>
      <c r="I828" s="5" t="s">
        <v>6</v>
      </c>
      <c r="J828" s="6" t="s">
        <v>14</v>
      </c>
      <c r="K828" s="13">
        <v>44085</v>
      </c>
      <c r="L828" s="21">
        <v>45546</v>
      </c>
      <c r="M828" s="14">
        <v>45546</v>
      </c>
      <c r="N828" s="24"/>
      <c r="O828" s="5"/>
    </row>
    <row r="829" spans="1:15" ht="38.200000000000003" x14ac:dyDescent="0.25">
      <c r="A829" s="5" t="s">
        <v>17</v>
      </c>
      <c r="B829" s="5">
        <v>316820</v>
      </c>
      <c r="C829" s="5" t="s">
        <v>814</v>
      </c>
      <c r="D829" s="5" t="s">
        <v>896</v>
      </c>
      <c r="E829" s="7">
        <v>480004652</v>
      </c>
      <c r="F829" s="5" t="str">
        <f>VLOOKUP(E829,MATRIZ!$A$2:$B$2499,2,FALSE)</f>
        <v>SERVICIOS DE MANTENIMIENTO PREVENTIVOY SERVICIO TÉCNICO A TRANSFORMADORES</v>
      </c>
      <c r="G829" s="8">
        <v>13108</v>
      </c>
      <c r="H829" s="5" t="s">
        <v>9</v>
      </c>
      <c r="I829" s="5" t="s">
        <v>6</v>
      </c>
      <c r="J829" s="6" t="s">
        <v>14</v>
      </c>
      <c r="K829" s="13">
        <v>44124</v>
      </c>
      <c r="L829" s="21">
        <v>45585</v>
      </c>
      <c r="M829" s="14">
        <v>45585</v>
      </c>
      <c r="N829" s="24"/>
      <c r="O829" s="5"/>
    </row>
    <row r="830" spans="1:15" ht="50.75" x14ac:dyDescent="0.25">
      <c r="A830" s="5" t="s">
        <v>17</v>
      </c>
      <c r="B830" s="5">
        <v>310628</v>
      </c>
      <c r="C830" s="5" t="s">
        <v>836</v>
      </c>
      <c r="D830" s="5" t="s">
        <v>835</v>
      </c>
      <c r="E830" s="7">
        <v>480004664</v>
      </c>
      <c r="F830" s="5" t="str">
        <f>VLOOKUP(E830,MATRIZ!$A$2:$B$2499,2,FALSE)</f>
        <v>SERVICIOS PROFESIONALES PARA ESTUDIOS DE VERIFICACIÓN EN INSTALACIONES ELÉCTRICAS DE INMUEBLES DEL INS SEGÚN DEMANDA</v>
      </c>
      <c r="G830" s="8">
        <v>20124720</v>
      </c>
      <c r="H830" s="5" t="s">
        <v>2</v>
      </c>
      <c r="I830" s="5" t="s">
        <v>6</v>
      </c>
      <c r="J830" s="6" t="s">
        <v>0</v>
      </c>
      <c r="K830" s="13">
        <v>44168</v>
      </c>
      <c r="L830" s="21">
        <v>45629</v>
      </c>
      <c r="M830" s="14">
        <v>45629</v>
      </c>
      <c r="N830" s="24" t="s">
        <v>2155</v>
      </c>
      <c r="O830" s="5"/>
    </row>
    <row r="831" spans="1:15" ht="63.25" x14ac:dyDescent="0.25">
      <c r="A831" s="5" t="s">
        <v>17</v>
      </c>
      <c r="B831" s="5">
        <v>311155</v>
      </c>
      <c r="C831" s="5" t="s">
        <v>100</v>
      </c>
      <c r="D831" s="5" t="s">
        <v>712</v>
      </c>
      <c r="E831" s="7">
        <v>480004740</v>
      </c>
      <c r="F831" s="5" t="str">
        <f>VLOOKUP(E831,MATRIZ!$A$2:$B$2499,2,FALSE)</f>
        <v>SERVICIO DE MANTENIMIENTO PREVENTIVO Y SERVICIOS TÉCNICOS AL SISTEMA DE GASES MÉDICOS DE LAS INSTALACIONES DEL INSTITUTO NACIONAL DE SEGUROS"</v>
      </c>
      <c r="G831" s="8">
        <v>5600.28</v>
      </c>
      <c r="H831" s="5" t="s">
        <v>9</v>
      </c>
      <c r="I831" s="5" t="s">
        <v>6</v>
      </c>
      <c r="J831" s="5" t="s">
        <v>14</v>
      </c>
      <c r="K831" s="17">
        <v>44308</v>
      </c>
      <c r="L831" s="13">
        <v>45769</v>
      </c>
      <c r="M831" s="14">
        <v>45769</v>
      </c>
      <c r="N831" s="24"/>
      <c r="O831" s="5"/>
    </row>
    <row r="832" spans="1:15" ht="50.75" x14ac:dyDescent="0.25">
      <c r="A832" s="5" t="s">
        <v>17</v>
      </c>
      <c r="B832" s="5">
        <v>308712</v>
      </c>
      <c r="C832" s="5" t="s">
        <v>703</v>
      </c>
      <c r="D832" s="5" t="s">
        <v>702</v>
      </c>
      <c r="E832" s="7">
        <v>480004749</v>
      </c>
      <c r="F832" s="5" t="str">
        <f>VLOOKUP(E832,MATRIZ!$A$2:$B$2499,2,FALSE)</f>
        <v>MANTENIMIENTO PREVENTIVO Y SERVICIO TÉCNICO DE LOS VENTILADORES EN EL MEZZANINE 2 DE OFICINAS CENTRALES</v>
      </c>
      <c r="G832" s="8">
        <v>6221.34</v>
      </c>
      <c r="H832" s="5" t="s">
        <v>9</v>
      </c>
      <c r="I832" s="5" t="s">
        <v>6</v>
      </c>
      <c r="J832" s="6" t="s">
        <v>14</v>
      </c>
      <c r="K832" s="13">
        <v>44347</v>
      </c>
      <c r="L832" s="21">
        <v>45808</v>
      </c>
      <c r="M832" s="14">
        <v>45808</v>
      </c>
      <c r="N832" s="24"/>
      <c r="O832" s="5"/>
    </row>
    <row r="833" spans="1:15" ht="63.25" x14ac:dyDescent="0.25">
      <c r="A833" s="5" t="s">
        <v>17</v>
      </c>
      <c r="B833" s="5">
        <v>302998</v>
      </c>
      <c r="C833" s="5" t="s">
        <v>122</v>
      </c>
      <c r="D833" s="5" t="s">
        <v>700</v>
      </c>
      <c r="E833" s="7">
        <v>480004751</v>
      </c>
      <c r="F833" s="5" t="str">
        <f>VLOOKUP(E833,MATRIZ!$A$2:$B$2499,2,FALSE)</f>
        <v>MANTENIMIENTO PREVENTIVO Y SERVICIO TÉCNICO DE LAS ESCALERAS SCHINDLER, UBICADAS EN LOS NIVELES DE PLANTA BAJA, MEZANINE 1 Y 2 DEL EDIFICIO PRINCIPAL DEL INS"</v>
      </c>
      <c r="G833" s="8">
        <v>13601764.800000001</v>
      </c>
      <c r="H833" s="5" t="s">
        <v>2</v>
      </c>
      <c r="I833" s="5" t="s">
        <v>6</v>
      </c>
      <c r="J833" s="6" t="s">
        <v>14</v>
      </c>
      <c r="K833" s="13">
        <v>44348</v>
      </c>
      <c r="L833" s="21">
        <v>45809</v>
      </c>
      <c r="M833" s="14">
        <v>45809</v>
      </c>
      <c r="N833" s="24"/>
      <c r="O833" s="5"/>
    </row>
    <row r="834" spans="1:15" ht="50.75" x14ac:dyDescent="0.25">
      <c r="A834" s="5" t="s">
        <v>17</v>
      </c>
      <c r="B834" s="5">
        <v>305375</v>
      </c>
      <c r="C834" s="5" t="s">
        <v>489</v>
      </c>
      <c r="D834" s="5" t="s">
        <v>701</v>
      </c>
      <c r="E834" s="7">
        <v>480004750</v>
      </c>
      <c r="F834" s="5" t="str">
        <f>VLOOKUP(E834,MATRIZ!$A$2:$B$2499,2,FALSE)</f>
        <v>SERVICIO DE MANTENIMIENTO PREVENTIVO Y SERVICIO TÉCNICO DEL SISTEMA DE BMS DEL MUSEO DEL JADE DEL INSTITUTO NACIONAL DE SEGUROS.</v>
      </c>
      <c r="G834" s="8">
        <v>1525.5</v>
      </c>
      <c r="H834" s="5" t="s">
        <v>9</v>
      </c>
      <c r="I834" s="5" t="s">
        <v>6</v>
      </c>
      <c r="J834" s="6" t="s">
        <v>14</v>
      </c>
      <c r="K834" s="13">
        <v>44347</v>
      </c>
      <c r="L834" s="21">
        <v>45808</v>
      </c>
      <c r="M834" s="14">
        <v>45808</v>
      </c>
      <c r="N834" s="24"/>
      <c r="O834" s="5"/>
    </row>
    <row r="835" spans="1:15" ht="50.75" x14ac:dyDescent="0.25">
      <c r="A835" s="5" t="s">
        <v>17</v>
      </c>
      <c r="B835" s="5">
        <v>306045</v>
      </c>
      <c r="C835" s="5" t="s">
        <v>254</v>
      </c>
      <c r="D835" s="5" t="s">
        <v>679</v>
      </c>
      <c r="E835" s="7">
        <v>480004752</v>
      </c>
      <c r="F835" s="5" t="str">
        <f>VLOOKUP(E835,MATRIZ!$A$2:$B$2499,2,FALSE)</f>
        <v>SERVICIOS DE MANTENIMIENTO PREVENTIVO Y MANO DE OBRA SEGÚN DEMANDA POR SERVICIO TÉCNICO PARA EQUIPOS DE COCINA</v>
      </c>
      <c r="G835" s="8">
        <v>4132.41</v>
      </c>
      <c r="H835" s="5" t="s">
        <v>9</v>
      </c>
      <c r="I835" s="5" t="s">
        <v>6</v>
      </c>
      <c r="J835" s="5" t="s">
        <v>0</v>
      </c>
      <c r="K835" s="16">
        <v>44379</v>
      </c>
      <c r="L835" s="13">
        <v>45840</v>
      </c>
      <c r="M835" s="14">
        <v>45840</v>
      </c>
      <c r="N835" s="24"/>
      <c r="O835" s="5"/>
    </row>
    <row r="836" spans="1:15" ht="39.450000000000003" x14ac:dyDescent="0.25">
      <c r="A836" s="5" t="s">
        <v>17</v>
      </c>
      <c r="B836" s="5">
        <v>306383</v>
      </c>
      <c r="C836" s="5" t="s">
        <v>70</v>
      </c>
      <c r="D836" s="5" t="s">
        <v>619</v>
      </c>
      <c r="E836" s="7">
        <v>480004804</v>
      </c>
      <c r="F836" s="5" t="str">
        <f>VLOOKUP(E836,MATRIZ!$A$2:$B$2499,2,FALSE)</f>
        <v>MANTENIMIENTO PREVENTIVO Y SERVICIO TÉCNICO DEL SISTEMA ELÉCTRICO DEL MUSEO DEL JADE</v>
      </c>
      <c r="G836" s="8">
        <v>37081601.68</v>
      </c>
      <c r="H836" s="5" t="s">
        <v>2</v>
      </c>
      <c r="I836" s="5" t="s">
        <v>6</v>
      </c>
      <c r="J836" s="5" t="s">
        <v>14</v>
      </c>
      <c r="K836" s="15">
        <v>44448</v>
      </c>
      <c r="L836" s="13">
        <v>45909</v>
      </c>
      <c r="M836" s="14">
        <v>45909</v>
      </c>
      <c r="N836" s="24" t="s">
        <v>2159</v>
      </c>
      <c r="O836" s="5"/>
    </row>
    <row r="837" spans="1:15" ht="63.25" x14ac:dyDescent="0.25">
      <c r="A837" s="5" t="s">
        <v>17</v>
      </c>
      <c r="B837" s="5">
        <v>317809</v>
      </c>
      <c r="C837" s="5" t="s">
        <v>530</v>
      </c>
      <c r="D837" s="5" t="s">
        <v>529</v>
      </c>
      <c r="E837" s="7">
        <v>480004845</v>
      </c>
      <c r="F837" s="5" t="str">
        <f>VLOOKUP(E837,MATRIZ!$A$2:$B$2499,2,FALSE)</f>
        <v>CONTRATACIÓN SERVICIO DE MANTENIMIENTO PREVENTIVO Y SERVICIO TÉCNICO PARA SISTEMA DE PARARRAYOS Y PUESTA A TIERRA DEL HDT</v>
      </c>
      <c r="G837" s="8">
        <v>452000</v>
      </c>
      <c r="H837" s="5" t="s">
        <v>2</v>
      </c>
      <c r="I837" s="5" t="s">
        <v>6</v>
      </c>
      <c r="J837" s="6" t="s">
        <v>0</v>
      </c>
      <c r="K837" s="13">
        <v>44573</v>
      </c>
      <c r="L837" s="21">
        <v>46034</v>
      </c>
      <c r="M837" s="14">
        <v>46034</v>
      </c>
      <c r="N837" s="24"/>
      <c r="O837" s="5"/>
    </row>
    <row r="838" spans="1:15" ht="65.75" x14ac:dyDescent="0.25">
      <c r="A838" s="5" t="s">
        <v>17</v>
      </c>
      <c r="B838" s="5">
        <v>317780</v>
      </c>
      <c r="C838" s="5" t="s">
        <v>422</v>
      </c>
      <c r="D838" s="5" t="s">
        <v>569</v>
      </c>
      <c r="E838" s="7">
        <v>480004841</v>
      </c>
      <c r="F838" s="5" t="str">
        <f>VLOOKUP(E838,MATRIZ!$A$2:$B$2499,2,FALSE)</f>
        <v>CONTRATACIÓN DE SERVICIO TÉCNICO PARA SISTEMA DE SONIDO MARCA TOA DEL HDT BAJO LA MODALIDAD DE ENTREGA SEGÚN DEMANDA."</v>
      </c>
      <c r="G838" s="8">
        <v>5055000</v>
      </c>
      <c r="H838" s="5" t="s">
        <v>2</v>
      </c>
      <c r="I838" s="5" t="s">
        <v>6</v>
      </c>
      <c r="J838" s="6" t="s">
        <v>0</v>
      </c>
      <c r="K838" s="13">
        <v>44573</v>
      </c>
      <c r="L838" s="21">
        <v>46034</v>
      </c>
      <c r="M838" s="21">
        <v>46034</v>
      </c>
      <c r="N838" s="24" t="s">
        <v>2161</v>
      </c>
      <c r="O838" s="5"/>
    </row>
    <row r="839" spans="1:15" ht="50.75" x14ac:dyDescent="0.25">
      <c r="A839" s="5" t="s">
        <v>17</v>
      </c>
      <c r="B839" s="5">
        <v>300205</v>
      </c>
      <c r="C839" s="5" t="s">
        <v>558</v>
      </c>
      <c r="D839" s="5" t="s">
        <v>557</v>
      </c>
      <c r="E839" s="7">
        <v>480004834</v>
      </c>
      <c r="F839" s="5" t="str">
        <f>VLOOKUP(E839,MATRIZ!$A$2:$B$2499,2,FALSE)</f>
        <v>DESINSTALACIÓN, SUMINISTRO E INSTALACIÓN DE PELÍCULA DE SEGURIDAD Y TRASLÚCIDA PARA EDIFICIOS DEL INS"</v>
      </c>
      <c r="G839" s="8">
        <v>21680000</v>
      </c>
      <c r="H839" s="5" t="s">
        <v>2</v>
      </c>
      <c r="I839" s="5" t="s">
        <v>6</v>
      </c>
      <c r="J839" s="6" t="s">
        <v>0</v>
      </c>
      <c r="K839" s="13">
        <v>44526</v>
      </c>
      <c r="L839" s="21">
        <v>45987</v>
      </c>
      <c r="M839" s="14">
        <v>45987</v>
      </c>
      <c r="N839" s="24"/>
      <c r="O839" s="5"/>
    </row>
    <row r="840" spans="1:15" ht="63.25" x14ac:dyDescent="0.25">
      <c r="A840" s="5" t="s">
        <v>17</v>
      </c>
      <c r="B840" s="5">
        <v>314856</v>
      </c>
      <c r="C840" s="5" t="s">
        <v>560</v>
      </c>
      <c r="D840" s="5" t="s">
        <v>559</v>
      </c>
      <c r="E840" s="7">
        <v>480004840</v>
      </c>
      <c r="F840" s="5" t="str">
        <f>VLOOKUP(E840,MATRIZ!$A$2:$B$2499,2,FALSE)</f>
        <v>SUMINISTRO E INSTALACIÓN POR DEMANDA DE ALFOMBRAS ANTIFATIGA, ALFOMBRA ANTIDESLIZANTES, DE SEÑALIZACIÓN Y ALFOMBRA TIPO RISO CON IMPRESIÓN</v>
      </c>
      <c r="G840" s="8">
        <v>6865000</v>
      </c>
      <c r="H840" s="5" t="s">
        <v>2</v>
      </c>
      <c r="I840" s="5" t="s">
        <v>6</v>
      </c>
      <c r="J840" s="5" t="s">
        <v>0</v>
      </c>
      <c r="K840" s="17">
        <v>44522</v>
      </c>
      <c r="L840" s="13">
        <v>45983</v>
      </c>
      <c r="M840" s="14">
        <v>45983</v>
      </c>
      <c r="N840" s="24"/>
      <c r="O840" s="5"/>
    </row>
    <row r="841" spans="1:15" ht="38.200000000000003" x14ac:dyDescent="0.25">
      <c r="A841" s="5" t="s">
        <v>17</v>
      </c>
      <c r="B841" s="5">
        <v>300495</v>
      </c>
      <c r="C841" s="5" t="s">
        <v>495</v>
      </c>
      <c r="D841" s="5" t="s">
        <v>494</v>
      </c>
      <c r="E841" s="7">
        <v>480004892</v>
      </c>
      <c r="F841" s="5" t="str">
        <f>VLOOKUP(E841,MATRIZ!$A$2:$B$2499,2,FALSE)</f>
        <v>CONTRATO SERVICIO DE CALIBRACIÓN Y REPARACIÓN DE EQUIPO DE MEDICIÓN PARA MANTENIMIENTO</v>
      </c>
      <c r="G841" s="8">
        <v>15264.56</v>
      </c>
      <c r="H841" s="5" t="s">
        <v>9</v>
      </c>
      <c r="I841" s="5" t="s">
        <v>6</v>
      </c>
      <c r="J841" s="6" t="s">
        <v>14</v>
      </c>
      <c r="K841" s="13">
        <v>44644</v>
      </c>
      <c r="L841" s="21">
        <v>46105</v>
      </c>
      <c r="M841" s="14">
        <v>46105</v>
      </c>
      <c r="N841" s="24"/>
      <c r="O841" s="5"/>
    </row>
    <row r="842" spans="1:15" ht="63.25" x14ac:dyDescent="0.25">
      <c r="A842" s="5" t="s">
        <v>17</v>
      </c>
      <c r="B842" s="5">
        <v>305375</v>
      </c>
      <c r="C842" s="5" t="s">
        <v>489</v>
      </c>
      <c r="D842" s="5" t="s">
        <v>488</v>
      </c>
      <c r="E842" s="7">
        <v>480004901</v>
      </c>
      <c r="F842" s="5" t="str">
        <f>VLOOKUP(E842,MATRIZ!$A$2:$B$2499,2,FALSE)</f>
        <v>SERVICIO DE MANTENIMIENTO PREVENTIVO Y SERVICIO TÉCNICO DEL 
SISTEMA DE BMS DE DIFERENTES LOCALIDADES DEL 
INSTITUTO NACIONAL DE SEGUROS</v>
      </c>
      <c r="G842" s="8">
        <v>12915.9</v>
      </c>
      <c r="H842" s="5" t="s">
        <v>9</v>
      </c>
      <c r="I842" s="5" t="s">
        <v>6</v>
      </c>
      <c r="J842" s="5" t="s">
        <v>0</v>
      </c>
      <c r="K842" s="13">
        <v>44732</v>
      </c>
      <c r="L842" s="13">
        <v>46193</v>
      </c>
      <c r="M842" s="13">
        <v>46193</v>
      </c>
      <c r="N842" s="24"/>
      <c r="O842" s="5"/>
    </row>
    <row r="843" spans="1:15" ht="50.75" x14ac:dyDescent="0.25">
      <c r="A843" s="5" t="s">
        <v>17</v>
      </c>
      <c r="B843" s="5">
        <v>317780</v>
      </c>
      <c r="C843" s="5" t="s">
        <v>422</v>
      </c>
      <c r="D843" s="5" t="s">
        <v>421</v>
      </c>
      <c r="E843" s="7">
        <v>480004938</v>
      </c>
      <c r="F843" s="5" t="str">
        <f>VLOOKUP(E843,MATRIZ!$A$2:$B$2499,2,FALSE)</f>
        <v>MANTENIMIENTO PREVENTIVO Y SERVICIO TÉCNICO PARA LOS EQUIPOS DE AUDIO Y VOCEO EN VARIOS EDIFICIOS DEL INSTITUTO NACIONAL DE SEGUROS</v>
      </c>
      <c r="G843" s="8">
        <v>4432425</v>
      </c>
      <c r="H843" s="5" t="s">
        <v>2</v>
      </c>
      <c r="I843" s="5" t="s">
        <v>6</v>
      </c>
      <c r="J843" s="6" t="s">
        <v>14</v>
      </c>
      <c r="K843" s="13">
        <v>44734</v>
      </c>
      <c r="L843" s="21">
        <v>46195</v>
      </c>
      <c r="M843" s="14">
        <v>46195</v>
      </c>
      <c r="N843" s="24"/>
      <c r="O843" s="5"/>
    </row>
    <row r="844" spans="1:15" ht="50.75" x14ac:dyDescent="0.25">
      <c r="A844" s="5" t="s">
        <v>17</v>
      </c>
      <c r="B844" s="5">
        <v>317947</v>
      </c>
      <c r="C844" s="5" t="s">
        <v>391</v>
      </c>
      <c r="D844" s="5" t="s">
        <v>390</v>
      </c>
      <c r="E844" s="7">
        <v>480004944</v>
      </c>
      <c r="F844" s="5" t="str">
        <f>VLOOKUP(E844,MATRIZ!$A$2:$B$2499,2,FALSE)</f>
        <v>CONTRATACIÓN DE SERVICIOS PROFESIONALES POR DEMANDA PARA GESTIÓN DE VIABILIDAD AMBIENTAL DE PROYECTOS Y RESPECTIVA REGENCIA</v>
      </c>
      <c r="G844" s="8">
        <v>13832.06</v>
      </c>
      <c r="H844" s="5" t="s">
        <v>9</v>
      </c>
      <c r="I844" s="5" t="s">
        <v>6</v>
      </c>
      <c r="J844" s="5" t="s">
        <v>0</v>
      </c>
      <c r="K844" s="17">
        <v>44754</v>
      </c>
      <c r="L844" s="13">
        <v>46215</v>
      </c>
      <c r="M844" s="14">
        <v>46215</v>
      </c>
      <c r="N844" s="24"/>
      <c r="O844" s="5"/>
    </row>
    <row r="845" spans="1:15" ht="25.7" x14ac:dyDescent="0.25">
      <c r="A845" s="5" t="s">
        <v>17</v>
      </c>
      <c r="B845" s="5">
        <v>316785</v>
      </c>
      <c r="C845" s="5" t="s">
        <v>379</v>
      </c>
      <c r="D845" s="5" t="s">
        <v>378</v>
      </c>
      <c r="E845" s="7">
        <v>480004954</v>
      </c>
      <c r="F845" s="5" t="str">
        <f>VLOOKUP(E845,MATRIZ!$A$2:$B$2499,2,FALSE)</f>
        <v>SERVICIO DE LIMPIEZA DE TANQUES SÉPTICOS SEGÚN DEMANDA</v>
      </c>
      <c r="G845" s="8">
        <v>16605000</v>
      </c>
      <c r="H845" s="5" t="s">
        <v>2</v>
      </c>
      <c r="I845" s="5" t="s">
        <v>6</v>
      </c>
      <c r="J845" s="6" t="s">
        <v>0</v>
      </c>
      <c r="K845" s="13">
        <v>44843</v>
      </c>
      <c r="L845" s="21">
        <v>46304</v>
      </c>
      <c r="M845" s="21">
        <v>46304</v>
      </c>
      <c r="N845" s="24"/>
      <c r="O845" s="5"/>
    </row>
    <row r="846" spans="1:15" ht="50.75" x14ac:dyDescent="0.25">
      <c r="A846" s="5" t="s">
        <v>17</v>
      </c>
      <c r="B846" s="5">
        <v>303404</v>
      </c>
      <c r="C846" s="5" t="s">
        <v>416</v>
      </c>
      <c r="D846" s="5" t="s">
        <v>415</v>
      </c>
      <c r="E846" s="7">
        <v>480004941</v>
      </c>
      <c r="F846" s="5" t="str">
        <f>VLOOKUP(E846,MATRIZ!$A$2:$B$2499,2,FALSE)</f>
        <v>MANTENIMIENTO PREVENTIVO Y SERVICIO TÉCNICO PARA LOS EQUIPOS  DE AUDIO Y VOCEO EN VARIOS EDIFICIOS DEL INSTITUTO NACIONAL DE SEGUROS</v>
      </c>
      <c r="G846" s="8">
        <v>25274999.75</v>
      </c>
      <c r="H846" s="5" t="s">
        <v>2</v>
      </c>
      <c r="I846" s="5" t="s">
        <v>6</v>
      </c>
      <c r="J846" s="5" t="s">
        <v>0</v>
      </c>
      <c r="K846" s="17">
        <v>44739</v>
      </c>
      <c r="L846" s="13">
        <v>46200</v>
      </c>
      <c r="M846" s="14">
        <v>46200</v>
      </c>
      <c r="N846" s="24"/>
      <c r="O846" s="5"/>
    </row>
    <row r="847" spans="1:15" ht="63.25" x14ac:dyDescent="0.25">
      <c r="A847" s="5" t="s">
        <v>17</v>
      </c>
      <c r="B847" s="5">
        <v>302998</v>
      </c>
      <c r="C847" s="5" t="s">
        <v>122</v>
      </c>
      <c r="D847" s="5" t="s">
        <v>387</v>
      </c>
      <c r="E847" s="7">
        <v>480004940</v>
      </c>
      <c r="F847" s="5" t="str">
        <f>VLOOKUP(E847,MATRIZ!$A$2:$B$2499,2,FALSE)</f>
        <v>MANTENIMIENTO PREVENTIVO Y SERVICIO TÉCNICO PARA ASCENSORES MARCA SCHINDLER UBICADOS EN EL CSR DE LIMÓN, RSS LA URUCA Y MUSEO DE JADE</v>
      </c>
      <c r="G847" s="8">
        <v>26889.48</v>
      </c>
      <c r="H847" s="5" t="s">
        <v>9</v>
      </c>
      <c r="I847" s="5" t="s">
        <v>6</v>
      </c>
      <c r="J847" s="6" t="s">
        <v>14</v>
      </c>
      <c r="K847" s="13">
        <v>44757</v>
      </c>
      <c r="L847" s="21">
        <v>46218</v>
      </c>
      <c r="M847" s="14">
        <v>46218</v>
      </c>
      <c r="N847" s="24"/>
      <c r="O847" s="5"/>
    </row>
    <row r="848" spans="1:15" ht="38.200000000000003" x14ac:dyDescent="0.25">
      <c r="A848" s="5" t="s">
        <v>17</v>
      </c>
      <c r="B848" s="5">
        <v>303905</v>
      </c>
      <c r="C848" s="5" t="s">
        <v>94</v>
      </c>
      <c r="D848" s="5" t="s">
        <v>352</v>
      </c>
      <c r="E848" s="7">
        <v>480004975</v>
      </c>
      <c r="F848" s="5" t="str">
        <f>VLOOKUP(E848,MATRIZ!$A$2:$B$2499,2,FALSE)</f>
        <v>SERVICIO DE MANTENIMIENTO SISTEMA DE BMS DE AIRE ACONDICIONADO DEL HDT</v>
      </c>
      <c r="G848" s="8">
        <v>34373.699999999997</v>
      </c>
      <c r="H848" s="5" t="s">
        <v>9</v>
      </c>
      <c r="I848" s="5" t="s">
        <v>6</v>
      </c>
      <c r="J848" s="5" t="s">
        <v>0</v>
      </c>
      <c r="K848" s="13">
        <v>44805</v>
      </c>
      <c r="L848" s="13">
        <v>46266</v>
      </c>
      <c r="M848" s="13">
        <v>46266</v>
      </c>
      <c r="N848" s="24"/>
      <c r="O848" s="5"/>
    </row>
    <row r="849" spans="1:15" ht="50.75" x14ac:dyDescent="0.25">
      <c r="A849" s="5" t="s">
        <v>17</v>
      </c>
      <c r="B849" s="5">
        <v>311176</v>
      </c>
      <c r="C849" s="5" t="s">
        <v>389</v>
      </c>
      <c r="D849" s="5" t="s">
        <v>388</v>
      </c>
      <c r="E849" s="7">
        <v>480004951</v>
      </c>
      <c r="F849" s="5" t="str">
        <f>VLOOKUP(E849,MATRIZ!$A$2:$B$2499,2,FALSE)</f>
        <v>SERVICIO DE MANTENIMIENTO PREVENTIVO Y SERVICIO TÉCNICO DE LOS SISTEMAS DE ILUMINACIÓN DEL AUDITORIO DEL MUSEO DEL JADE</v>
      </c>
      <c r="G849" s="8">
        <v>38587.79</v>
      </c>
      <c r="H849" s="5" t="s">
        <v>9</v>
      </c>
      <c r="I849" s="5" t="s">
        <v>6</v>
      </c>
      <c r="J849" s="6" t="s">
        <v>0</v>
      </c>
      <c r="K849" s="13">
        <v>44788</v>
      </c>
      <c r="L849" s="21">
        <v>46249</v>
      </c>
      <c r="M849" s="21">
        <v>46249</v>
      </c>
      <c r="N849" s="24"/>
      <c r="O849" s="5"/>
    </row>
    <row r="850" spans="1:15" ht="25.7" x14ac:dyDescent="0.25">
      <c r="A850" s="5" t="s">
        <v>17</v>
      </c>
      <c r="B850" s="5">
        <v>308699</v>
      </c>
      <c r="C850" s="5" t="s">
        <v>359</v>
      </c>
      <c r="D850" s="5" t="s">
        <v>358</v>
      </c>
      <c r="E850" s="7">
        <v>480004964</v>
      </c>
      <c r="F850" s="5" t="str">
        <f>VLOOKUP(E850,MATRIZ!$A$2:$B$2499,2,FALSE)</f>
        <v>ANÁLISIS QUÍMICOS Y MICROBIOLÓGICOS DE AGUA POTABLE Y RESIDUAL</v>
      </c>
      <c r="G850" s="8">
        <v>14411510.73</v>
      </c>
      <c r="H850" s="5" t="s">
        <v>2</v>
      </c>
      <c r="I850" s="5" t="s">
        <v>6</v>
      </c>
      <c r="J850" s="6" t="s">
        <v>14</v>
      </c>
      <c r="K850" s="13">
        <v>44789</v>
      </c>
      <c r="L850" s="21">
        <v>46250</v>
      </c>
      <c r="M850" s="21">
        <v>46250</v>
      </c>
      <c r="N850" s="24"/>
      <c r="O850" s="5"/>
    </row>
    <row r="851" spans="1:15" ht="75.8" x14ac:dyDescent="0.25">
      <c r="A851" s="5" t="s">
        <v>17</v>
      </c>
      <c r="B851" s="5">
        <v>301380</v>
      </c>
      <c r="C851" s="5" t="s">
        <v>243</v>
      </c>
      <c r="D851" s="5" t="s">
        <v>242</v>
      </c>
      <c r="E851" s="7">
        <v>480004978</v>
      </c>
      <c r="F851" s="5" t="str">
        <f>VLOOKUP(E851,MATRIZ!$A$2:$B$2499,2,FALSE)</f>
        <v>SERVICIOS PROFESIONALES DE LABORATORIO DE MATERIALES PARA ESTUDIOS DE MECÁNICA DE SUELOS POR DEMANDA EN LAS PROPIEDADES DEL INS EN TODO EL TERRITORIO NACIONAL</v>
      </c>
      <c r="G851" s="8">
        <v>11705000</v>
      </c>
      <c r="H851" s="5" t="s">
        <v>2</v>
      </c>
      <c r="I851" s="5" t="s">
        <v>6</v>
      </c>
      <c r="J851" s="6" t="s">
        <v>0</v>
      </c>
      <c r="K851" s="13">
        <v>44879</v>
      </c>
      <c r="L851" s="21">
        <v>46340</v>
      </c>
      <c r="M851" s="14">
        <v>46340</v>
      </c>
      <c r="N851" s="24"/>
      <c r="O851" s="5"/>
    </row>
    <row r="852" spans="1:15" ht="38.200000000000003" x14ac:dyDescent="0.25">
      <c r="A852" s="5" t="s">
        <v>17</v>
      </c>
      <c r="B852" s="5">
        <v>300474</v>
      </c>
      <c r="C852" s="5" t="s">
        <v>322</v>
      </c>
      <c r="D852" s="5" t="s">
        <v>321</v>
      </c>
      <c r="E852" s="7">
        <v>480004977</v>
      </c>
      <c r="F852" s="5" t="str">
        <f>VLOOKUP(E852,MATRIZ!$A$2:$B$2499,2,FALSE)</f>
        <v>CONTRATO SERVICIO E MANTENIMIENTO SISTEMA DE SUPRESIÓN DE INCENDIO DEL HDT</v>
      </c>
      <c r="G852" s="8">
        <v>5683416.3600000003</v>
      </c>
      <c r="H852" s="5" t="s">
        <v>2</v>
      </c>
      <c r="I852" s="5" t="s">
        <v>6</v>
      </c>
      <c r="J852" s="5" t="s">
        <v>0</v>
      </c>
      <c r="K852" s="13">
        <v>44798</v>
      </c>
      <c r="L852" s="13">
        <v>46259</v>
      </c>
      <c r="M852" s="14">
        <v>46259</v>
      </c>
      <c r="N852" s="24"/>
      <c r="O852" s="5"/>
    </row>
    <row r="853" spans="1:15" ht="50.75" x14ac:dyDescent="0.25">
      <c r="A853" s="5" t="s">
        <v>17</v>
      </c>
      <c r="B853" s="5">
        <v>317295</v>
      </c>
      <c r="C853" s="5" t="s">
        <v>229</v>
      </c>
      <c r="D853" s="5" t="s">
        <v>228</v>
      </c>
      <c r="E853" s="7">
        <v>480005049</v>
      </c>
      <c r="F853" s="5" t="str">
        <f>VLOOKUP(E853,MATRIZ!$A$2:$B$2499,2,FALSE)</f>
        <v>SERVICIO DE MANTENIMIENTO SISTEMA DE DIESEL DEL HOSPITAL DEL TRAUMA</v>
      </c>
      <c r="G853" s="8">
        <v>2246442</v>
      </c>
      <c r="H853" s="5" t="s">
        <v>2</v>
      </c>
      <c r="I853" s="5" t="s">
        <v>6</v>
      </c>
      <c r="J853" s="6" t="s">
        <v>0</v>
      </c>
      <c r="K853" s="13">
        <v>44901</v>
      </c>
      <c r="L853" s="21">
        <v>46362</v>
      </c>
      <c r="M853" s="21">
        <v>46362</v>
      </c>
      <c r="N853" s="24"/>
      <c r="O853" s="5"/>
    </row>
    <row r="854" spans="1:15" ht="50.75" x14ac:dyDescent="0.25">
      <c r="A854" s="5" t="s">
        <v>17</v>
      </c>
      <c r="B854" s="5">
        <v>312231</v>
      </c>
      <c r="C854" s="5" t="s">
        <v>68</v>
      </c>
      <c r="D854" s="5" t="s">
        <v>235</v>
      </c>
      <c r="E854" s="7">
        <v>480005043</v>
      </c>
      <c r="F854" s="5" t="str">
        <f>VLOOKUP(E854,MATRIZ!$A$2:$B$2499,2,FALSE)</f>
        <v>MANTENIMIENTO PREVENTIVO Y SERVICIO TÉCNICO LUMINARIAS RGB DE FACHADAS OFICINAS CENTRALES DEL INS</v>
      </c>
      <c r="G854" s="8">
        <v>25274999.75</v>
      </c>
      <c r="H854" s="5" t="s">
        <v>2</v>
      </c>
      <c r="I854" s="5" t="s">
        <v>6</v>
      </c>
      <c r="J854" s="6" t="s">
        <v>0</v>
      </c>
      <c r="K854" s="13">
        <v>44881</v>
      </c>
      <c r="L854" s="21">
        <v>46342</v>
      </c>
      <c r="M854" s="14">
        <v>46342</v>
      </c>
      <c r="N854" s="24"/>
      <c r="O854" s="5"/>
    </row>
    <row r="855" spans="1:15" ht="63.25" x14ac:dyDescent="0.25">
      <c r="A855" s="5" t="s">
        <v>17</v>
      </c>
      <c r="B855" s="5">
        <v>318109</v>
      </c>
      <c r="C855" s="5" t="s">
        <v>126</v>
      </c>
      <c r="D855" s="5" t="s">
        <v>125</v>
      </c>
      <c r="E855" s="7">
        <v>480005088</v>
      </c>
      <c r="F855" s="5" t="str">
        <f>VLOOKUP(E855,MATRIZ!$A$2:$B$2499,2,FALSE)</f>
        <v>CONTRATACIÓN DE SERVICIOS PROFESIONALES POR DEMANDA PARA SERVICIOS DE AGRIMENSURA Y TOPOGRAFÍA PARA EL INSTITUTO NACIONAL DE SEGUROS</v>
      </c>
      <c r="G855" s="8">
        <v>4764000</v>
      </c>
      <c r="H855" s="5" t="s">
        <v>2</v>
      </c>
      <c r="I855" s="5" t="s">
        <v>6</v>
      </c>
      <c r="J855" s="6" t="s">
        <v>0</v>
      </c>
      <c r="K855" s="13">
        <v>44963</v>
      </c>
      <c r="L855" s="21">
        <v>46424</v>
      </c>
      <c r="M855" s="14">
        <v>46424</v>
      </c>
      <c r="N855" s="24"/>
      <c r="O855" s="5"/>
    </row>
    <row r="856" spans="1:15" ht="63.25" x14ac:dyDescent="0.25">
      <c r="A856" s="5" t="s">
        <v>17</v>
      </c>
      <c r="B856" s="5">
        <v>307407</v>
      </c>
      <c r="C856" s="5" t="s">
        <v>27</v>
      </c>
      <c r="D856" s="5" t="s">
        <v>26</v>
      </c>
      <c r="E856" s="7">
        <v>480005089</v>
      </c>
      <c r="F856" s="5" t="str">
        <f>VLOOKUP(E856,MATRIZ!$A$2:$B$2499,2,FALSE)</f>
        <v>MANTENIMIENTO PREVENTIVO Y SERVICIO TÉCNICO PARA EL SISTEMA DE AIRE ACONDICIONADO DE PRECISIÓN DE LOS CUARTOS DE TI, HOSPITAL DEL TRAUMA</v>
      </c>
      <c r="G856" s="8">
        <v>58280.88</v>
      </c>
      <c r="H856" s="5" t="s">
        <v>9</v>
      </c>
      <c r="I856" s="5" t="s">
        <v>6</v>
      </c>
      <c r="J856" s="6" t="s">
        <v>0</v>
      </c>
      <c r="K856" s="13">
        <v>45076</v>
      </c>
      <c r="L856" s="21">
        <v>46537</v>
      </c>
      <c r="M856" s="14">
        <v>46537</v>
      </c>
      <c r="N856" s="24"/>
      <c r="O856" s="5"/>
    </row>
    <row r="857" spans="1:15" ht="38.200000000000003" x14ac:dyDescent="0.25">
      <c r="A857" s="5" t="s">
        <v>17</v>
      </c>
      <c r="B857" s="5">
        <v>306383</v>
      </c>
      <c r="C857" s="5" t="s">
        <v>70</v>
      </c>
      <c r="D857" s="5" t="s">
        <v>69</v>
      </c>
      <c r="E857" s="7">
        <v>480005120</v>
      </c>
      <c r="F857" s="5" t="str">
        <f>VLOOKUP(E857,MATRIZ!$A$2:$B$2499,2,FALSE)</f>
        <v xml:space="preserve">MANTENIMIENTO PREVENTIVO Y SERVICIO TÉCNICO PARA SISTEMA DE UPS MARCA SCHNEIDER DEL HDT. </v>
      </c>
      <c r="G857" s="8">
        <v>700999999</v>
      </c>
      <c r="H857" s="5" t="s">
        <v>2</v>
      </c>
      <c r="I857" s="5" t="s">
        <v>6</v>
      </c>
      <c r="J857" s="6" t="s">
        <v>0</v>
      </c>
      <c r="K857" s="13">
        <v>45008</v>
      </c>
      <c r="L857" s="21">
        <v>46469</v>
      </c>
      <c r="M857" s="14">
        <v>46469</v>
      </c>
      <c r="N857" s="24"/>
      <c r="O857" s="5"/>
    </row>
    <row r="858" spans="1:15" ht="38.200000000000003" x14ac:dyDescent="0.25">
      <c r="A858" s="5" t="s">
        <v>17</v>
      </c>
      <c r="B858" s="5">
        <v>303905</v>
      </c>
      <c r="C858" s="5" t="s">
        <v>94</v>
      </c>
      <c r="D858" s="5" t="s">
        <v>93</v>
      </c>
      <c r="E858" s="7">
        <v>480005108</v>
      </c>
      <c r="F858" s="5" t="str">
        <f>VLOOKUP(E858,MATRIZ!$A$2:$B$2499,2,FALSE)</f>
        <v>MANTENIMIENTO PREVENTIVO Y SERVICIO TÉCNICO DEL SISTEMA DE CLIMATIZACIÓN</v>
      </c>
      <c r="G858" s="8">
        <v>1</v>
      </c>
      <c r="H858" s="5" t="s">
        <v>2</v>
      </c>
      <c r="I858" s="5" t="s">
        <v>1</v>
      </c>
      <c r="J858" s="6" t="s">
        <v>0</v>
      </c>
      <c r="K858" s="13">
        <v>44988</v>
      </c>
      <c r="L858" s="21">
        <v>46449</v>
      </c>
      <c r="M858" s="14">
        <v>46449</v>
      </c>
      <c r="N858" s="24"/>
      <c r="O858" s="5"/>
    </row>
    <row r="859" spans="1:15" ht="38.200000000000003" x14ac:dyDescent="0.25">
      <c r="A859" s="5" t="s">
        <v>17</v>
      </c>
      <c r="B859" s="5">
        <v>302998</v>
      </c>
      <c r="C859" s="5" t="s">
        <v>122</v>
      </c>
      <c r="D859" s="5" t="s">
        <v>121</v>
      </c>
      <c r="E859" s="7">
        <v>480005092</v>
      </c>
      <c r="F859" s="5" t="str">
        <f>VLOOKUP(E859,MATRIZ!$A$2:$B$2499,2,FALSE)</f>
        <v>MANTENIMIENTO DE ELEVADORES COSTADO ESTE OFICINAS CENTRALES Y SEDE LA MERCED</v>
      </c>
      <c r="G859" s="8">
        <v>267557.25</v>
      </c>
      <c r="H859" s="5" t="s">
        <v>9</v>
      </c>
      <c r="I859" s="5" t="s">
        <v>6</v>
      </c>
      <c r="J859" s="6" t="s">
        <v>0</v>
      </c>
      <c r="K859" s="13">
        <v>44964</v>
      </c>
      <c r="L859" s="21">
        <v>46425</v>
      </c>
      <c r="M859" s="14">
        <v>46425</v>
      </c>
      <c r="N859" s="24"/>
      <c r="O859" s="5"/>
    </row>
    <row r="860" spans="1:15" ht="50.75" x14ac:dyDescent="0.25">
      <c r="A860" s="5" t="s">
        <v>17</v>
      </c>
      <c r="B860" s="5">
        <v>306383</v>
      </c>
      <c r="C860" s="5" t="s">
        <v>70</v>
      </c>
      <c r="D860" s="5" t="s">
        <v>84</v>
      </c>
      <c r="E860" s="7">
        <v>480005111</v>
      </c>
      <c r="F860" s="5" t="str">
        <f>VLOOKUP(E860,MATRIZ!$A$2:$B$2499,2,FALSE)</f>
        <v>MANTENIMIENTO PREVENTIVO Y SERVICIO TÉCNICO DEL SISTEMA ELÉCTRICO DEL MUSEO DEL JADE, SEGÚN DEMANDA</v>
      </c>
      <c r="G860" s="8">
        <v>175249999</v>
      </c>
      <c r="H860" s="5" t="s">
        <v>2</v>
      </c>
      <c r="I860" s="5" t="s">
        <v>6</v>
      </c>
      <c r="J860" s="6" t="s">
        <v>0</v>
      </c>
      <c r="K860" s="13">
        <v>44993</v>
      </c>
      <c r="L860" s="21">
        <v>46454</v>
      </c>
      <c r="M860" s="14">
        <v>46454</v>
      </c>
      <c r="N860" s="24" t="s">
        <v>2171</v>
      </c>
      <c r="O860" s="5"/>
    </row>
    <row r="861" spans="1:15" ht="50.75" x14ac:dyDescent="0.25">
      <c r="A861" s="5" t="s">
        <v>17</v>
      </c>
      <c r="B861" s="5">
        <v>312616</v>
      </c>
      <c r="C861" s="5" t="s">
        <v>124</v>
      </c>
      <c r="D861" s="5" t="s">
        <v>123</v>
      </c>
      <c r="E861" s="7">
        <v>480005091</v>
      </c>
      <c r="F861" s="5" t="str">
        <f>VLOOKUP(E861,MATRIZ!$A$2:$B$2499,2,FALSE)</f>
        <v>MANTENIMIENTO PREVENTIVO Y SERVICIO TÉCNICO DEL SISTEMA ELÉCTRICO DE OFICINAS CENTRALES, INS SALUD Y HDT</v>
      </c>
      <c r="G861" s="8">
        <v>700999999</v>
      </c>
      <c r="H861" s="5" t="s">
        <v>2</v>
      </c>
      <c r="I861" s="5" t="s">
        <v>6</v>
      </c>
      <c r="J861" s="6" t="s">
        <v>0</v>
      </c>
      <c r="K861" s="13">
        <v>44964</v>
      </c>
      <c r="L861" s="21">
        <v>46425</v>
      </c>
      <c r="M861" s="14">
        <v>46425</v>
      </c>
      <c r="N861" s="24"/>
      <c r="O861" s="5"/>
    </row>
    <row r="862" spans="1:15" ht="50.75" x14ac:dyDescent="0.25">
      <c r="A862" s="5" t="s">
        <v>17</v>
      </c>
      <c r="B862" s="5">
        <v>312087</v>
      </c>
      <c r="C862" s="5" t="s">
        <v>115</v>
      </c>
      <c r="D862" s="5" t="s">
        <v>114</v>
      </c>
      <c r="E862" s="7">
        <v>480005097</v>
      </c>
      <c r="F862" s="5" t="str">
        <f>VLOOKUP(E862,MATRIZ!$A$2:$B$2499,2,FALSE)</f>
        <v>MANTENIMIENTO PREVENTIVO Y SERVICIO TÉCNICO DEL SISTEMA DE GENERADORES ELÉCTRICOS DEL HOSPITAL DEL TRAUMA</v>
      </c>
      <c r="G862" s="8">
        <v>29119.19</v>
      </c>
      <c r="H862" s="5" t="s">
        <v>9</v>
      </c>
      <c r="I862" s="5" t="s">
        <v>6</v>
      </c>
      <c r="J862" s="5" t="s">
        <v>0</v>
      </c>
      <c r="K862" s="17">
        <v>44972</v>
      </c>
      <c r="L862" s="13">
        <v>46433</v>
      </c>
      <c r="M862" s="14">
        <v>46433</v>
      </c>
      <c r="N862" s="24"/>
      <c r="O862" s="5"/>
    </row>
    <row r="863" spans="1:15" ht="63.25" x14ac:dyDescent="0.25">
      <c r="A863" s="5" t="s">
        <v>17</v>
      </c>
      <c r="B863" s="5">
        <v>306383</v>
      </c>
      <c r="C863" s="5" t="s">
        <v>70</v>
      </c>
      <c r="D863" s="5" t="s">
        <v>97</v>
      </c>
      <c r="E863" s="7">
        <v>480005105</v>
      </c>
      <c r="F863" s="5" t="str">
        <f>VLOOKUP(E863,MATRIZ!$A$2:$B$2499,2,FALSE)</f>
        <v>MANTENIMIENTO PREVENTIVO Y SERVICIO TÉCNICO DEL SISTEMA DE TABLEROS AISLADOS Y RELOJES DE QUIRÓFANOS DEL HOSPITAL DEL TRAUMA</v>
      </c>
      <c r="G863" s="8">
        <v>83024395.079999998</v>
      </c>
      <c r="H863" s="5" t="s">
        <v>2</v>
      </c>
      <c r="I863" s="5" t="s">
        <v>6</v>
      </c>
      <c r="J863" s="6" t="s">
        <v>0</v>
      </c>
      <c r="K863" s="13">
        <v>44986</v>
      </c>
      <c r="L863" s="21">
        <v>46447</v>
      </c>
      <c r="M863" s="14">
        <v>46447</v>
      </c>
      <c r="N863" s="24"/>
      <c r="O863" s="5"/>
    </row>
    <row r="864" spans="1:15" ht="50.75" x14ac:dyDescent="0.25">
      <c r="A864" s="5" t="s">
        <v>17</v>
      </c>
      <c r="B864" s="5">
        <v>312231</v>
      </c>
      <c r="C864" s="5" t="s">
        <v>68</v>
      </c>
      <c r="D864" s="5" t="s">
        <v>67</v>
      </c>
      <c r="E864" s="7">
        <v>480005121</v>
      </c>
      <c r="F864" s="5" t="str">
        <f>VLOOKUP(E864,MATRIZ!$A$2:$B$2499,2,FALSE)</f>
        <v>MANTENIMIENTO PREVENTIVO Y SERVICIO TÉCNICO DE REFRIGERADORAS CONVENCIONALES A NIVEL NACIONAL</v>
      </c>
      <c r="G864" s="8">
        <v>3344800</v>
      </c>
      <c r="H864" s="5" t="s">
        <v>2</v>
      </c>
      <c r="I864" s="5" t="s">
        <v>6</v>
      </c>
      <c r="J864" s="6" t="s">
        <v>0</v>
      </c>
      <c r="K864" s="13">
        <v>45008</v>
      </c>
      <c r="L864" s="21">
        <v>46469</v>
      </c>
      <c r="M864" s="14">
        <v>46469</v>
      </c>
      <c r="N864" s="24"/>
      <c r="O864" s="5"/>
    </row>
    <row r="865" spans="1:15" ht="38.200000000000003" x14ac:dyDescent="0.25">
      <c r="A865" s="5" t="s">
        <v>17</v>
      </c>
      <c r="B865" s="5">
        <v>301266</v>
      </c>
      <c r="C865" s="5" t="s">
        <v>25</v>
      </c>
      <c r="D865" s="5" t="s">
        <v>24</v>
      </c>
      <c r="E865" s="7">
        <v>480005096</v>
      </c>
      <c r="F865" s="5" t="str">
        <f>VLOOKUP(E865,MATRIZ!$A$2:$B$2499,2,FALSE)</f>
        <v>MANTENIMIENTO PREVENTIVO Y SERVICIO TÉCNICO DEL SISTEMA DE CORREO NEUMÁTICO DEL HDT</v>
      </c>
      <c r="G865" s="8">
        <v>11390.4</v>
      </c>
      <c r="H865" s="5" t="s">
        <v>9</v>
      </c>
      <c r="I865" s="5" t="s">
        <v>6</v>
      </c>
      <c r="J865" s="5" t="s">
        <v>0</v>
      </c>
      <c r="K865" s="15">
        <v>45195</v>
      </c>
      <c r="L865" s="13">
        <v>46656</v>
      </c>
      <c r="M865" s="14">
        <v>46656</v>
      </c>
      <c r="N865" s="24"/>
      <c r="O865" s="5"/>
    </row>
    <row r="866" spans="1:15" ht="38.200000000000003" x14ac:dyDescent="0.25">
      <c r="A866" s="5" t="s">
        <v>17</v>
      </c>
      <c r="B866" s="5">
        <v>311155</v>
      </c>
      <c r="C866" s="5" t="s">
        <v>100</v>
      </c>
      <c r="D866" s="5" t="s">
        <v>99</v>
      </c>
      <c r="E866" s="7">
        <v>480005103</v>
      </c>
      <c r="F866" s="5" t="str">
        <f>VLOOKUP(E866,MATRIZ!$A$2:$B$2499,2,FALSE)</f>
        <v>MANTENIMIENTO PREVENTIVO Y SERVICIO TÉCNICO DEL SISTEMA DE GASES MÉDICOS</v>
      </c>
      <c r="G866" s="8">
        <v>76279996.859999999</v>
      </c>
      <c r="H866" s="5" t="s">
        <v>2</v>
      </c>
      <c r="I866" s="5" t="s">
        <v>6</v>
      </c>
      <c r="J866" s="6" t="s">
        <v>0</v>
      </c>
      <c r="K866" s="13">
        <v>44984</v>
      </c>
      <c r="L866" s="21">
        <v>46445</v>
      </c>
      <c r="M866" s="14">
        <v>46445</v>
      </c>
      <c r="N866" s="24"/>
      <c r="O866" s="5"/>
    </row>
    <row r="867" spans="1:15" ht="63.25" x14ac:dyDescent="0.25">
      <c r="A867" s="5" t="s">
        <v>17</v>
      </c>
      <c r="B867" s="5">
        <v>314193</v>
      </c>
      <c r="C867" s="5" t="s">
        <v>96</v>
      </c>
      <c r="D867" s="5" t="s">
        <v>95</v>
      </c>
      <c r="E867" s="7">
        <v>480005106</v>
      </c>
      <c r="F867" s="5" t="str">
        <f>VLOOKUP(E867,MATRIZ!$A$2:$B$2499,2,FALSE)</f>
        <v>SERVICIOS PROFESIONALES PARA ESTUDIOS DE VERIFICACIÓN EN INSTALACIONES ELÉCTRICAS MEDIANTE UVIE´S EN SERVICIOS DE SALUD, POR DEMANDA</v>
      </c>
      <c r="G867" s="8">
        <v>3188725</v>
      </c>
      <c r="H867" s="5" t="s">
        <v>2</v>
      </c>
      <c r="I867" s="5" t="s">
        <v>6</v>
      </c>
      <c r="J867" s="5" t="s">
        <v>0</v>
      </c>
      <c r="K867" s="17">
        <v>44986</v>
      </c>
      <c r="L867" s="13">
        <v>46447</v>
      </c>
      <c r="M867" s="14">
        <v>46447</v>
      </c>
      <c r="N867" s="24" t="s">
        <v>2175</v>
      </c>
      <c r="O867" s="5"/>
    </row>
    <row r="868" spans="1:15" ht="75.8" x14ac:dyDescent="0.25">
      <c r="A868" s="5" t="s">
        <v>17</v>
      </c>
      <c r="B868" s="5">
        <v>312231</v>
      </c>
      <c r="C868" s="5" t="s">
        <v>68</v>
      </c>
      <c r="D868" s="5" t="s">
        <v>75</v>
      </c>
      <c r="E868" s="7">
        <v>480005119</v>
      </c>
      <c r="F868" s="5" t="str">
        <f>VLOOKUP(E868,MATRIZ!$A$2:$B$2499,2,FALSE)</f>
        <v>SERVICIOS DE MANTENIMIENTO PREVENTIVO Y SERVICIO TÉCNICO PARA LOS EXTRACTORES DE AIRE DEL MEZZANINE DOS, UBICADOS EN LAS OFICINAS CENTRALES DEL INS, SEGÚN DEMANDA</v>
      </c>
      <c r="G868" s="8">
        <v>440000.01</v>
      </c>
      <c r="H868" s="5" t="s">
        <v>2</v>
      </c>
      <c r="I868" s="5" t="s">
        <v>6</v>
      </c>
      <c r="J868" s="6" t="s">
        <v>0</v>
      </c>
      <c r="K868" s="13">
        <v>45006</v>
      </c>
      <c r="L868" s="21">
        <v>46467</v>
      </c>
      <c r="M868" s="14">
        <v>46467</v>
      </c>
      <c r="N868" s="24" t="s">
        <v>2176</v>
      </c>
      <c r="O868" s="5"/>
    </row>
    <row r="869" spans="1:15" ht="38.200000000000003" x14ac:dyDescent="0.25">
      <c r="A869" s="5" t="s">
        <v>17</v>
      </c>
      <c r="B869" s="5">
        <v>307116</v>
      </c>
      <c r="C869" s="5" t="s">
        <v>16</v>
      </c>
      <c r="D869" s="5" t="s">
        <v>15</v>
      </c>
      <c r="E869" s="7">
        <v>490003115</v>
      </c>
      <c r="F869" s="5" t="str">
        <f>VLOOKUP(E869,MATRIZ!$A$2:$B$2499,2,FALSE)</f>
        <v>ALQUILER LLAVE EN MANO PROYECTO CENTRO MÉDICO REFERENCIAL DE CARTAGO</v>
      </c>
      <c r="G869" s="8">
        <v>2946804.96</v>
      </c>
      <c r="H869" s="5" t="s">
        <v>9</v>
      </c>
      <c r="I869" s="5" t="s">
        <v>6</v>
      </c>
      <c r="J869" s="6" t="s">
        <v>14</v>
      </c>
      <c r="K869" s="13">
        <v>43747</v>
      </c>
      <c r="L869" s="21">
        <v>47400</v>
      </c>
      <c r="M869" s="14">
        <v>47400</v>
      </c>
      <c r="N869" s="24"/>
      <c r="O869" s="5"/>
    </row>
    <row r="870" spans="1:15" ht="38.200000000000003" x14ac:dyDescent="0.25">
      <c r="A870" s="5" t="s">
        <v>17</v>
      </c>
      <c r="B870" s="5">
        <v>307116</v>
      </c>
      <c r="C870" s="5" t="s">
        <v>16</v>
      </c>
      <c r="D870" s="5" t="s">
        <v>18</v>
      </c>
      <c r="E870" s="7">
        <v>490003116</v>
      </c>
      <c r="F870" s="5" t="str">
        <f>VLOOKUP(E870,MATRIZ!$A$2:$B$2499,2,FALSE)</f>
        <v>ALQUILER LLAVE EN MANO PROYECTO CENTRO MÉDICO REFERENCIAL DE GUADALUPE</v>
      </c>
      <c r="G870" s="8">
        <v>2547924</v>
      </c>
      <c r="H870" s="5" t="s">
        <v>9</v>
      </c>
      <c r="I870" s="5" t="s">
        <v>6</v>
      </c>
      <c r="J870" s="6" t="s">
        <v>0</v>
      </c>
      <c r="K870" s="13">
        <v>43727</v>
      </c>
      <c r="L870" s="21">
        <v>47380</v>
      </c>
      <c r="M870" s="14">
        <v>47380</v>
      </c>
      <c r="N870" s="24"/>
      <c r="O870" s="5"/>
    </row>
    <row r="871" spans="1:15" ht="50.75" x14ac:dyDescent="0.25">
      <c r="A871" s="5" t="s">
        <v>737</v>
      </c>
      <c r="B871" s="5">
        <v>303017</v>
      </c>
      <c r="C871" s="5" t="s">
        <v>794</v>
      </c>
      <c r="D871" s="5" t="s">
        <v>793</v>
      </c>
      <c r="E871" s="7">
        <v>480004657</v>
      </c>
      <c r="F871" s="5" t="str">
        <f>VLOOKUP(E871,MATRIZ!$A$2:$B$2499,2,FALSE)</f>
        <v>SERVICIO DE MANTENIMIENTO CORRECTIVO DE SALAS DE EXPOSICIONES TEMPORALES Y PERMANENTES DEL MUSEO DEL JADE</v>
      </c>
      <c r="G871" s="8">
        <v>41805000</v>
      </c>
      <c r="H871" s="5" t="s">
        <v>2</v>
      </c>
      <c r="I871" s="5" t="s">
        <v>6</v>
      </c>
      <c r="J871" s="5" t="s">
        <v>14</v>
      </c>
      <c r="K871" s="15">
        <v>44198</v>
      </c>
      <c r="L871" s="13">
        <v>45659</v>
      </c>
      <c r="M871" s="14">
        <v>45659</v>
      </c>
      <c r="N871" s="24"/>
      <c r="O871" s="5"/>
    </row>
    <row r="872" spans="1:15" ht="38.200000000000003" x14ac:dyDescent="0.25">
      <c r="A872" s="5" t="s">
        <v>737</v>
      </c>
      <c r="B872" s="5">
        <v>307585</v>
      </c>
      <c r="C872" s="5" t="s">
        <v>607</v>
      </c>
      <c r="D872" s="5" t="s">
        <v>1185</v>
      </c>
      <c r="E872" s="7">
        <v>480004316</v>
      </c>
      <c r="F872" s="5" t="str">
        <f>VLOOKUP(E872,MATRIZ!$A$2:$B$2499,2,FALSE)</f>
        <v xml:space="preserve"> CONTRATACIÓN DE SERVICIOS PROFESIONALES DE TRADUCTORES OFICIALES PARA EL MUSEO DE JADE</v>
      </c>
      <c r="G872" s="8">
        <v>1259.54</v>
      </c>
      <c r="H872" s="5" t="s">
        <v>9</v>
      </c>
      <c r="I872" s="5" t="s">
        <v>6</v>
      </c>
      <c r="J872" s="6" t="s">
        <v>14</v>
      </c>
      <c r="K872" s="13">
        <v>43691</v>
      </c>
      <c r="L872" s="21">
        <v>45152</v>
      </c>
      <c r="M872" s="14">
        <v>45152</v>
      </c>
      <c r="N872" s="24"/>
      <c r="O872" s="5"/>
    </row>
    <row r="873" spans="1:15" ht="75.8" x14ac:dyDescent="0.25">
      <c r="A873" s="5" t="s">
        <v>737</v>
      </c>
      <c r="B873" s="5">
        <v>317593</v>
      </c>
      <c r="C873" s="5" t="s">
        <v>739</v>
      </c>
      <c r="D873" s="5" t="s">
        <v>735</v>
      </c>
      <c r="E873" s="7">
        <v>480004734</v>
      </c>
      <c r="F873" s="5" t="str">
        <f>VLOOKUP(E873,MATRIZ!$A$2:$B$2499,2,FALSE)</f>
        <v xml:space="preserve"> PRECALIFICACIÓN PARA LA CONTRATACIÓN DE SERVICIOS DE MUSEOGRAFÍA PARA LA PRODUCCIÓN DE LOS RECURSOS NECESARIOS EN LOS EN LOS PROYECTOS EXPOSITIVOS DEL MUSEO DEL JADE</v>
      </c>
      <c r="G873" s="8">
        <v>7725000</v>
      </c>
      <c r="H873" s="5" t="s">
        <v>2</v>
      </c>
      <c r="I873" s="5" t="s">
        <v>6</v>
      </c>
      <c r="J873" s="6" t="s">
        <v>0</v>
      </c>
      <c r="K873" s="13">
        <v>44268</v>
      </c>
      <c r="L873" s="21">
        <v>45729</v>
      </c>
      <c r="M873" s="14">
        <v>45729</v>
      </c>
      <c r="N873" s="24"/>
      <c r="O873" s="5"/>
    </row>
    <row r="874" spans="1:15" ht="75.8" x14ac:dyDescent="0.25">
      <c r="A874" s="5" t="s">
        <v>737</v>
      </c>
      <c r="B874" s="5">
        <v>317594</v>
      </c>
      <c r="C874" s="5" t="s">
        <v>738</v>
      </c>
      <c r="D874" s="5" t="s">
        <v>735</v>
      </c>
      <c r="E874" s="7">
        <v>480004735</v>
      </c>
      <c r="F874" s="5" t="str">
        <f>VLOOKUP(E874,MATRIZ!$A$2:$B$2499,2,FALSE)</f>
        <v xml:space="preserve"> PRECALIFICACIÓN PARA LA CONTRATACIÓN DE SERVICIOS DE MUSEOGRAFÍA PARA LA PRODUCCIÓN DE LOS RECURSOS NECESARIOS EN LOS EN LOS PROYECTOS EXPOSITIVOS DEL MUSEO DEL JADE</v>
      </c>
      <c r="G874" s="8">
        <v>7725000</v>
      </c>
      <c r="H874" s="5" t="s">
        <v>2</v>
      </c>
      <c r="I874" s="5" t="s">
        <v>6</v>
      </c>
      <c r="J874" s="5" t="s">
        <v>0</v>
      </c>
      <c r="K874" s="17">
        <v>44268</v>
      </c>
      <c r="L874" s="13">
        <v>45729</v>
      </c>
      <c r="M874" s="14">
        <v>45729</v>
      </c>
      <c r="N874" s="24"/>
      <c r="O874" s="5"/>
    </row>
    <row r="875" spans="1:15" ht="75.8" x14ac:dyDescent="0.25">
      <c r="A875" s="5" t="s">
        <v>737</v>
      </c>
      <c r="B875" s="5">
        <v>317595</v>
      </c>
      <c r="C875" s="5" t="s">
        <v>736</v>
      </c>
      <c r="D875" s="5" t="s">
        <v>735</v>
      </c>
      <c r="E875" s="7">
        <v>480004736</v>
      </c>
      <c r="F875" s="5" t="str">
        <f>VLOOKUP(E875,MATRIZ!$A$2:$B$2499,2,FALSE)</f>
        <v xml:space="preserve"> PRECALIFICACIÓN PARA LA CONTRATACIÓN DE SERVICIOS DE MUSEOGRAFÍA PARA LA PRODUCCIÓN DE LOS RECURSOS NECESARIOS EN LOS EN LOS PROYECTOS EXPOSITIVOS DEL MUSEO DEL JADE</v>
      </c>
      <c r="G875" s="8">
        <v>7725000</v>
      </c>
      <c r="H875" s="5" t="s">
        <v>2</v>
      </c>
      <c r="I875" s="5" t="s">
        <v>6</v>
      </c>
      <c r="J875" s="6" t="s">
        <v>0</v>
      </c>
      <c r="K875" s="13">
        <v>44268</v>
      </c>
      <c r="L875" s="21">
        <v>45729</v>
      </c>
      <c r="M875" s="14">
        <v>45729</v>
      </c>
      <c r="N875" s="24"/>
      <c r="O875" s="5"/>
    </row>
    <row r="876" spans="1:15" ht="63.25" x14ac:dyDescent="0.25">
      <c r="A876" s="5" t="s">
        <v>349</v>
      </c>
      <c r="B876" s="5">
        <v>308962</v>
      </c>
      <c r="C876" s="5" t="s">
        <v>127</v>
      </c>
      <c r="D876" s="5" t="s">
        <v>348</v>
      </c>
      <c r="E876" s="7">
        <v>490003432</v>
      </c>
      <c r="F876" s="5" t="str">
        <f>VLOOKUP(E876,MATRIZ!$A$2:$B$2499,2,FALSE)</f>
        <v>CONTRATO PARA LA PRESTACIÓN DE SERVICIOS AUXILIARES DE SEGUROS SERVICIO DE MONITOREO DE CLIENTES ENTRE EL INSTITUTO NACIONAL DE SEGUROS E INS SERVICIOS S.A.</v>
      </c>
      <c r="G876" s="8">
        <v>1</v>
      </c>
      <c r="H876" s="5" t="s">
        <v>2</v>
      </c>
      <c r="I876" s="5" t="s">
        <v>1</v>
      </c>
      <c r="J876" s="5" t="s">
        <v>0</v>
      </c>
      <c r="K876" s="17">
        <v>44788</v>
      </c>
      <c r="L876" s="13">
        <v>46249</v>
      </c>
      <c r="M876" s="14">
        <v>46249</v>
      </c>
      <c r="N876" s="24"/>
      <c r="O876" s="5"/>
    </row>
    <row r="877" spans="1:15" ht="50.75" x14ac:dyDescent="0.25">
      <c r="A877" s="5" t="s">
        <v>625</v>
      </c>
      <c r="B877" s="5">
        <v>316931</v>
      </c>
      <c r="C877" s="5" t="s">
        <v>1162</v>
      </c>
      <c r="D877" s="5" t="s">
        <v>1161</v>
      </c>
      <c r="E877" s="7">
        <v>480004312</v>
      </c>
      <c r="F877" s="5" t="str">
        <f>VLOOKUP(E877,MATRIZ!$A$2:$B$2499,2,FALSE)</f>
        <v>COMPRA DE UNIDADES COSTARRICENSES DE CARBONO (UCC) AL FONDO NACIONAL DE FINANCIAMIENTO FORESTAL (FONAFIFO)"</v>
      </c>
      <c r="G877" s="8">
        <v>6000000</v>
      </c>
      <c r="H877" s="5" t="s">
        <v>2</v>
      </c>
      <c r="I877" s="5" t="s">
        <v>6</v>
      </c>
      <c r="J877" s="6" t="s">
        <v>14</v>
      </c>
      <c r="K877" s="13">
        <v>43731</v>
      </c>
      <c r="L877" s="21">
        <v>45192</v>
      </c>
      <c r="M877" s="14">
        <v>45192</v>
      </c>
      <c r="N877" s="24"/>
      <c r="O877" s="5"/>
    </row>
    <row r="878" spans="1:15" ht="63.25" x14ac:dyDescent="0.25">
      <c r="A878" s="5" t="s">
        <v>625</v>
      </c>
      <c r="B878" s="5">
        <v>317705</v>
      </c>
      <c r="C878" s="5" t="s">
        <v>624</v>
      </c>
      <c r="D878" s="5" t="s">
        <v>623</v>
      </c>
      <c r="E878" s="7">
        <v>480004785</v>
      </c>
      <c r="F878" s="5" t="str">
        <f>VLOOKUP(E878,MATRIZ!$A$2:$B$2499,2,FALSE)</f>
        <v>CONTRATACIÓN DE SERVICIOS ESPECIALIZADOS PARA EL ACOMPAÑAMIENTO Y ASESORÍA
EN LA GESTIÓN DE SOSTENIBILIDAD DEL INS</v>
      </c>
      <c r="G878" s="8">
        <v>23425000</v>
      </c>
      <c r="H878" s="5" t="s">
        <v>2</v>
      </c>
      <c r="I878" s="5" t="s">
        <v>6</v>
      </c>
      <c r="J878" s="5" t="s">
        <v>0</v>
      </c>
      <c r="K878" s="17">
        <v>44442</v>
      </c>
      <c r="L878" s="13">
        <v>45903</v>
      </c>
      <c r="M878" s="14">
        <v>45903</v>
      </c>
      <c r="N878" s="24"/>
      <c r="O878" s="5"/>
    </row>
    <row r="879" spans="1:15" ht="50.75" x14ac:dyDescent="0.25">
      <c r="A879" s="5" t="s">
        <v>503</v>
      </c>
      <c r="B879" s="5">
        <v>300053</v>
      </c>
      <c r="C879" s="5" t="s">
        <v>283</v>
      </c>
      <c r="D879" s="5" t="s">
        <v>502</v>
      </c>
      <c r="E879" s="7">
        <v>480004889</v>
      </c>
      <c r="F879" s="5" t="str">
        <f>VLOOKUP(E879,MATRIZ!$A$2:$B$2499,2,FALSE)</f>
        <v xml:space="preserve">COMPRA DE BATERÍAS PARA VEHÍCULO MODALIDAD DE ENTREGA SEGÚN DEMANDA
</v>
      </c>
      <c r="G879" s="8">
        <v>43238.51</v>
      </c>
      <c r="H879" s="5" t="s">
        <v>9</v>
      </c>
      <c r="I879" s="5" t="s">
        <v>6</v>
      </c>
      <c r="J879" s="6" t="s">
        <v>0</v>
      </c>
      <c r="K879" s="13">
        <v>44631</v>
      </c>
      <c r="L879" s="21">
        <v>46092</v>
      </c>
      <c r="M879" s="14">
        <v>46092</v>
      </c>
      <c r="N879" s="24" t="s">
        <v>2139</v>
      </c>
      <c r="O879" s="5"/>
    </row>
    <row r="880" spans="1:15" ht="63.25" x14ac:dyDescent="0.25">
      <c r="A880" s="5" t="s">
        <v>503</v>
      </c>
      <c r="B880" s="5">
        <v>100055</v>
      </c>
      <c r="C880" s="5" t="s">
        <v>113</v>
      </c>
      <c r="D880" s="5" t="s">
        <v>112</v>
      </c>
      <c r="E880" s="7">
        <v>480005098</v>
      </c>
      <c r="F880" s="5" t="str">
        <f>VLOOKUP(E880,MATRIZ!$A$2:$B$2499,2,FALSE)</f>
        <v>CONTRATO PARA LA PRESTACIÓN DE SERVICIOS POSTALES SEGÚN DEMANDA ENTRE EL INSTITUTO NACIONAL DE SEGUROS y CORREOS DE COSTA RICA S.A.</v>
      </c>
      <c r="G880" s="8">
        <v>40000000</v>
      </c>
      <c r="H880" s="5" t="s">
        <v>2</v>
      </c>
      <c r="I880" s="5" t="s">
        <v>6</v>
      </c>
      <c r="J880" s="5" t="s">
        <v>0</v>
      </c>
      <c r="K880" s="16">
        <v>44972</v>
      </c>
      <c r="L880" s="13">
        <v>46433</v>
      </c>
      <c r="M880" s="14">
        <v>46433</v>
      </c>
      <c r="N880" s="24"/>
      <c r="O880" s="5"/>
    </row>
    <row r="881" spans="1:15" ht="150.9" x14ac:dyDescent="0.25">
      <c r="A881" s="5" t="s">
        <v>538</v>
      </c>
      <c r="B881" s="5">
        <v>300206</v>
      </c>
      <c r="C881" s="5" t="s">
        <v>903</v>
      </c>
      <c r="D881" s="5" t="s">
        <v>777</v>
      </c>
      <c r="E881" s="7">
        <v>480004367</v>
      </c>
      <c r="F881" s="5" t="str">
        <f>VLOOKUP(E881,MATRIZ!$A$2:$B$2499,2,FALSE)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1" s="8">
        <v>3837.33</v>
      </c>
      <c r="H881" s="5" t="s">
        <v>9</v>
      </c>
      <c r="I881" s="5" t="s">
        <v>6</v>
      </c>
      <c r="J881" s="5" t="s">
        <v>0</v>
      </c>
      <c r="K881" s="15">
        <v>43670</v>
      </c>
      <c r="L881" s="13">
        <v>45131</v>
      </c>
      <c r="M881" s="14">
        <v>45131</v>
      </c>
      <c r="N881" s="24" t="s">
        <v>2073</v>
      </c>
      <c r="O881" s="5"/>
    </row>
    <row r="882" spans="1:15" ht="150.9" x14ac:dyDescent="0.25">
      <c r="A882" s="5" t="s">
        <v>538</v>
      </c>
      <c r="B882" s="5">
        <v>301504</v>
      </c>
      <c r="C882" s="5" t="s">
        <v>104</v>
      </c>
      <c r="D882" s="5" t="s">
        <v>777</v>
      </c>
      <c r="E882" s="7">
        <v>480004364</v>
      </c>
      <c r="F882" s="5" t="str">
        <f>VLOOKUP(E882,MATRIZ!$A$2:$B$2499,2,FALSE)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2" s="8">
        <v>6273.45</v>
      </c>
      <c r="H882" s="5" t="s">
        <v>9</v>
      </c>
      <c r="I882" s="5" t="s">
        <v>6</v>
      </c>
      <c r="J882" s="6" t="s">
        <v>0</v>
      </c>
      <c r="K882" s="13">
        <v>43670</v>
      </c>
      <c r="L882" s="21">
        <v>45131</v>
      </c>
      <c r="M882" s="14">
        <v>45131</v>
      </c>
      <c r="N882" s="24" t="s">
        <v>2073</v>
      </c>
      <c r="O882" s="5"/>
    </row>
    <row r="883" spans="1:15" ht="150.9" x14ac:dyDescent="0.25">
      <c r="A883" s="5" t="s">
        <v>538</v>
      </c>
      <c r="B883" s="5">
        <v>309970</v>
      </c>
      <c r="C883" s="5" t="s">
        <v>1202</v>
      </c>
      <c r="D883" s="5" t="s">
        <v>777</v>
      </c>
      <c r="E883" s="7">
        <v>480004368</v>
      </c>
      <c r="F883" s="5" t="str">
        <f>VLOOKUP(E883,MATRIZ!$A$2:$B$2499,2,FALSE)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3" s="8">
        <v>19364</v>
      </c>
      <c r="H883" s="5" t="s">
        <v>9</v>
      </c>
      <c r="I883" s="5" t="s">
        <v>6</v>
      </c>
      <c r="J883" s="6" t="s">
        <v>0</v>
      </c>
      <c r="K883" s="13">
        <v>43670</v>
      </c>
      <c r="L883" s="21">
        <v>45131</v>
      </c>
      <c r="M883" s="14">
        <v>45131</v>
      </c>
      <c r="N883" s="24" t="s">
        <v>2073</v>
      </c>
      <c r="O883" s="5"/>
    </row>
    <row r="884" spans="1:15" ht="150.9" x14ac:dyDescent="0.25">
      <c r="A884" s="5" t="s">
        <v>538</v>
      </c>
      <c r="B884" s="5">
        <v>316795</v>
      </c>
      <c r="C884" s="5" t="s">
        <v>103</v>
      </c>
      <c r="D884" s="5" t="s">
        <v>777</v>
      </c>
      <c r="E884" s="7">
        <v>480004363</v>
      </c>
      <c r="F884" s="5" t="str">
        <f>VLOOKUP(E884,MATRIZ!$A$2:$B$2499,2,FALSE)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4" s="8">
        <v>20406.189999999999</v>
      </c>
      <c r="H884" s="5" t="s">
        <v>9</v>
      </c>
      <c r="I884" s="5" t="s">
        <v>6</v>
      </c>
      <c r="J884" s="6" t="s">
        <v>0</v>
      </c>
      <c r="K884" s="13">
        <v>43670</v>
      </c>
      <c r="L884" s="21">
        <v>45131</v>
      </c>
      <c r="M884" s="14">
        <v>45131</v>
      </c>
      <c r="N884" s="24" t="s">
        <v>2073</v>
      </c>
      <c r="O884" s="5"/>
    </row>
    <row r="885" spans="1:15" ht="150.9" x14ac:dyDescent="0.25">
      <c r="A885" s="5" t="s">
        <v>538</v>
      </c>
      <c r="B885" s="5">
        <v>308988</v>
      </c>
      <c r="C885" s="5" t="s">
        <v>184</v>
      </c>
      <c r="D885" s="5" t="s">
        <v>777</v>
      </c>
      <c r="E885" s="7">
        <v>480004366</v>
      </c>
      <c r="F885" s="5" t="str">
        <f>VLOOKUP(E885,MATRIZ!$A$2:$B$2499,2,FALSE)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5" s="8">
        <v>15958750</v>
      </c>
      <c r="H885" s="5" t="s">
        <v>2</v>
      </c>
      <c r="I885" s="5" t="s">
        <v>6</v>
      </c>
      <c r="J885" s="5" t="s">
        <v>0</v>
      </c>
      <c r="K885" s="16">
        <v>43670</v>
      </c>
      <c r="L885" s="13">
        <v>45131</v>
      </c>
      <c r="M885" s="14">
        <v>45131</v>
      </c>
      <c r="N885" s="24" t="s">
        <v>2073</v>
      </c>
      <c r="O885" s="5"/>
    </row>
    <row r="886" spans="1:15" ht="150.9" x14ac:dyDescent="0.25">
      <c r="A886" s="5" t="s">
        <v>538</v>
      </c>
      <c r="B886" s="5">
        <v>312735</v>
      </c>
      <c r="C886" s="5" t="s">
        <v>186</v>
      </c>
      <c r="D886" s="5" t="s">
        <v>777</v>
      </c>
      <c r="E886" s="7">
        <v>480004369</v>
      </c>
      <c r="F886" s="5" t="str">
        <f>VLOOKUP(E886,MATRIZ!$A$2:$B$2499,2,FALSE)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886" s="8">
        <v>20129250</v>
      </c>
      <c r="H886" s="5" t="s">
        <v>2</v>
      </c>
      <c r="I886" s="5" t="s">
        <v>6</v>
      </c>
      <c r="J886" s="5" t="s">
        <v>0</v>
      </c>
      <c r="K886" s="13">
        <v>43670</v>
      </c>
      <c r="L886" s="13">
        <v>45131</v>
      </c>
      <c r="M886" s="14">
        <v>45131</v>
      </c>
      <c r="N886" s="24" t="s">
        <v>2073</v>
      </c>
      <c r="O886" s="5"/>
    </row>
    <row r="887" spans="1:15" ht="25.7" x14ac:dyDescent="0.25">
      <c r="A887" s="5" t="s">
        <v>538</v>
      </c>
      <c r="B887" s="5">
        <v>312005</v>
      </c>
      <c r="C887" s="5" t="s">
        <v>1054</v>
      </c>
      <c r="D887" s="5" t="s">
        <v>1053</v>
      </c>
      <c r="E887" s="7">
        <v>480004415</v>
      </c>
      <c r="F887" s="5" t="str">
        <f>VLOOKUP(E887,MATRIZ!$A$2:$B$2499,2,FALSE)</f>
        <v>COMPRA DE TIQUETES PARA CAPACITACIONES EN EL EXTERIOR</v>
      </c>
      <c r="G887" s="8">
        <v>103549.62</v>
      </c>
      <c r="H887" s="5" t="s">
        <v>9</v>
      </c>
      <c r="I887" s="5" t="s">
        <v>6</v>
      </c>
      <c r="J887" s="5" t="s">
        <v>14</v>
      </c>
      <c r="K887" s="13">
        <v>43837</v>
      </c>
      <c r="L887" s="13">
        <v>45298</v>
      </c>
      <c r="M887" s="14">
        <v>45298</v>
      </c>
      <c r="N887" s="24"/>
      <c r="O887" s="5"/>
    </row>
    <row r="888" spans="1:15" ht="100.8" x14ac:dyDescent="0.25">
      <c r="A888" s="5" t="s">
        <v>538</v>
      </c>
      <c r="B888" s="5">
        <v>308988</v>
      </c>
      <c r="C888" s="5" t="s">
        <v>184</v>
      </c>
      <c r="D888" s="5" t="s">
        <v>916</v>
      </c>
      <c r="E888" s="7">
        <v>480004653</v>
      </c>
      <c r="F888" s="5" t="str">
        <f>VLOOKUP(E888,MATRIZ!$A$2:$B$2499,2,FALSE)</f>
        <v>ELABORACIÓN DE UN DIAGNÓSTICO COMPETENCIAL QUE COMPRENDA LA CREACIÓN DE HERRAMIENTAS Y SEGUIMIENTO DE UN PLAN DE DESARROLLO DEL LIDERAZGO EN EL INS ALINEADO CON EL MODELO INSTITUCIONALBAJO LA MODALIDAD SEGÚN DEMANDA</v>
      </c>
      <c r="G888" s="8">
        <v>50000000</v>
      </c>
      <c r="H888" s="5" t="s">
        <v>2</v>
      </c>
      <c r="I888" s="5" t="s">
        <v>6</v>
      </c>
      <c r="J888" s="5" t="s">
        <v>0</v>
      </c>
      <c r="K888" s="13">
        <v>44116</v>
      </c>
      <c r="L888" s="13">
        <v>45577</v>
      </c>
      <c r="M888" s="14">
        <v>45577</v>
      </c>
      <c r="N888" s="24" t="s">
        <v>2089</v>
      </c>
      <c r="O888" s="5"/>
    </row>
    <row r="889" spans="1:15" ht="75.8" x14ac:dyDescent="0.25">
      <c r="A889" s="5" t="s">
        <v>538</v>
      </c>
      <c r="B889" s="5">
        <v>316955</v>
      </c>
      <c r="C889" s="5" t="s">
        <v>424</v>
      </c>
      <c r="D889" s="5" t="s">
        <v>423</v>
      </c>
      <c r="E889" s="7">
        <v>480004927</v>
      </c>
      <c r="F889" s="5" t="str">
        <f>VLOOKUP(E889,MATRIZ!$A$2:$B$2499,2,FALSE)</f>
        <v>ASESORÍA EN EL DISEÑO Y EJECUCIÓN DE PLANES EN PROCURA DEL DE LA ESTRATEGIA INSTITUCIONAL, RELACIONADAS A CULTURA ORGANIZACIONAL GESTIÓN DE CAMBIO SEGÚN DEMANDA</v>
      </c>
      <c r="G889" s="8">
        <v>194000</v>
      </c>
      <c r="H889" s="5" t="s">
        <v>9</v>
      </c>
      <c r="I889" s="5" t="s">
        <v>6</v>
      </c>
      <c r="J889" s="5" t="s">
        <v>0</v>
      </c>
      <c r="K889" s="13">
        <v>44728</v>
      </c>
      <c r="L889" s="13">
        <v>46189</v>
      </c>
      <c r="M889" s="14">
        <v>46189</v>
      </c>
      <c r="N889" s="24"/>
      <c r="O889" s="5"/>
    </row>
    <row r="890" spans="1:15" ht="38.200000000000003" x14ac:dyDescent="0.25">
      <c r="A890" s="5" t="s">
        <v>538</v>
      </c>
      <c r="B890" s="5">
        <v>301498</v>
      </c>
      <c r="C890" s="5" t="s">
        <v>308</v>
      </c>
      <c r="D890" s="5" t="s">
        <v>307</v>
      </c>
      <c r="E890" s="7">
        <v>480004981</v>
      </c>
      <c r="F890" s="5" t="str">
        <f>VLOOKUP(E890,MATRIZ!$A$2:$B$2499,2,FALSE)</f>
        <v>SERVICIOS PROFESIONALES PARA RECLUTAMIENTO Y SELECCIÓN DE PERSONAL EJECUTIVO Y PROFESIONAL</v>
      </c>
      <c r="G890" s="8">
        <v>40950000</v>
      </c>
      <c r="H890" s="5" t="s">
        <v>2</v>
      </c>
      <c r="I890" s="5" t="s">
        <v>6</v>
      </c>
      <c r="J890" s="5" t="s">
        <v>0</v>
      </c>
      <c r="K890" s="13">
        <v>44812</v>
      </c>
      <c r="L890" s="13">
        <v>46273</v>
      </c>
      <c r="M890" s="14">
        <v>46273</v>
      </c>
      <c r="N890" s="24"/>
      <c r="O890" s="5"/>
    </row>
    <row r="891" spans="1:15" ht="63.25" x14ac:dyDescent="0.25">
      <c r="A891" s="5" t="s">
        <v>538</v>
      </c>
      <c r="B891" s="5">
        <v>301504</v>
      </c>
      <c r="C891" s="5" t="s">
        <v>104</v>
      </c>
      <c r="D891" s="5" t="s">
        <v>182</v>
      </c>
      <c r="E891" s="7">
        <v>480005061</v>
      </c>
      <c r="F891" s="5" t="str">
        <f>VLOOKUP(E891,MATRIZ!$A$2:$B$2499,2,FALSE)</f>
        <v>SERVICIOS PROFESIONALES PARA EL DISEÑO Y EJECUCIÓN DE ACTIVIDADES CONCRETAS EN PROCURA DEL AMBIENTE LABORAL, DIRIGIDAS AL PERSONAL DEL INS</v>
      </c>
      <c r="G891" s="8">
        <v>23341.21</v>
      </c>
      <c r="H891" s="5" t="s">
        <v>9</v>
      </c>
      <c r="I891" s="5" t="s">
        <v>6</v>
      </c>
      <c r="J891" s="5" t="s">
        <v>0</v>
      </c>
      <c r="K891" s="13">
        <v>44928</v>
      </c>
      <c r="L891" s="13">
        <v>46389</v>
      </c>
      <c r="M891" s="14">
        <v>46389</v>
      </c>
      <c r="N891" s="24"/>
      <c r="O891" s="5"/>
    </row>
    <row r="892" spans="1:15" ht="63.25" x14ac:dyDescent="0.25">
      <c r="A892" s="5" t="s">
        <v>538</v>
      </c>
      <c r="B892" s="5">
        <v>316795</v>
      </c>
      <c r="C892" s="5" t="s">
        <v>103</v>
      </c>
      <c r="D892" s="5" t="s">
        <v>182</v>
      </c>
      <c r="E892" s="7">
        <v>480005062</v>
      </c>
      <c r="F892" s="5" t="str">
        <f>VLOOKUP(E892,MATRIZ!$A$2:$B$2499,2,FALSE)</f>
        <v>SERVICIOS PROFESIONALES PARA EL DISEÑO Y EJECUCIÓN DE ACTIVIDADES CONCRETAS EN PROCURA DEL AMBIENTE LABORAL, DIRIGIDAS AL PERSONAL DEL INS</v>
      </c>
      <c r="G892" s="8">
        <v>23341.21</v>
      </c>
      <c r="H892" s="5" t="s">
        <v>9</v>
      </c>
      <c r="I892" s="5" t="s">
        <v>6</v>
      </c>
      <c r="J892" s="5" t="s">
        <v>0</v>
      </c>
      <c r="K892" s="13">
        <v>44928</v>
      </c>
      <c r="L892" s="13">
        <v>46389</v>
      </c>
      <c r="M892" s="14">
        <v>46389</v>
      </c>
      <c r="N892" s="24"/>
      <c r="O892" s="5"/>
    </row>
    <row r="893" spans="1:15" ht="63.25" x14ac:dyDescent="0.25">
      <c r="A893" s="5" t="s">
        <v>538</v>
      </c>
      <c r="B893" s="5">
        <v>306008</v>
      </c>
      <c r="C893" s="5" t="s">
        <v>37</v>
      </c>
      <c r="D893" s="5" t="s">
        <v>182</v>
      </c>
      <c r="E893" s="7">
        <v>480005063</v>
      </c>
      <c r="F893" s="5" t="str">
        <f>VLOOKUP(E893,MATRIZ!$A$2:$B$2499,2,FALSE)</f>
        <v>SERVICIOS PROFESIONALES PARA EL DISEÑO Y EJECUCIÓN DE ACTIVIDADES CONCRETAS EN PROCURA DEL AMBIENTE LABORAL, DIRIGIDAS AL PERSONAL DEL INS</v>
      </c>
      <c r="G893" s="8">
        <v>23341.21</v>
      </c>
      <c r="H893" s="5" t="s">
        <v>9</v>
      </c>
      <c r="I893" s="5" t="s">
        <v>6</v>
      </c>
      <c r="J893" s="5" t="s">
        <v>0</v>
      </c>
      <c r="K893" s="13">
        <v>44928</v>
      </c>
      <c r="L893" s="13">
        <v>46389</v>
      </c>
      <c r="M893" s="14">
        <v>46389</v>
      </c>
      <c r="N893" s="24"/>
      <c r="O893" s="5"/>
    </row>
    <row r="894" spans="1:15" ht="63.25" x14ac:dyDescent="0.25">
      <c r="A894" s="5" t="s">
        <v>538</v>
      </c>
      <c r="B894" s="5">
        <v>312735</v>
      </c>
      <c r="C894" s="5" t="s">
        <v>186</v>
      </c>
      <c r="D894" s="5" t="s">
        <v>182</v>
      </c>
      <c r="E894" s="7">
        <v>480005060</v>
      </c>
      <c r="F894" s="5" t="str">
        <f>VLOOKUP(E894,MATRIZ!$A$2:$B$2499,2,FALSE)</f>
        <v>SERVICIOS PROFESIONALES PARA EL DISEÑO Y EJECUCIÓN DE ACTIVIDADES CONCRETAS EN PROCURA DEL AMBIENTE LABORAL, DIRIGIDAS AL PERSONAL DEL INS</v>
      </c>
      <c r="G894" s="8">
        <v>14798333.33</v>
      </c>
      <c r="H894" s="5" t="s">
        <v>2</v>
      </c>
      <c r="I894" s="5" t="s">
        <v>6</v>
      </c>
      <c r="J894" s="5" t="s">
        <v>0</v>
      </c>
      <c r="K894" s="15">
        <v>44928</v>
      </c>
      <c r="L894" s="13">
        <v>46389</v>
      </c>
      <c r="M894" s="14">
        <v>46389</v>
      </c>
      <c r="N894" s="24"/>
      <c r="O894" s="5"/>
    </row>
    <row r="895" spans="1:15" ht="63.25" x14ac:dyDescent="0.25">
      <c r="A895" s="5" t="s">
        <v>538</v>
      </c>
      <c r="B895" s="5">
        <v>308988</v>
      </c>
      <c r="C895" s="5" t="s">
        <v>184</v>
      </c>
      <c r="D895" s="5" t="s">
        <v>182</v>
      </c>
      <c r="E895" s="7">
        <v>480005064</v>
      </c>
      <c r="F895" s="5" t="str">
        <f>VLOOKUP(E895,MATRIZ!$A$2:$B$2499,2,FALSE)</f>
        <v>SERVICIOS PROFESIONALES PARA EL DISEÑO Y EJECUCIÓN DE ACTIVIDADES CONCRETAS EN PROCURA DEL AMBIENTE LABORAL, DIRIGIDAS AL PERSONAL DEL INS</v>
      </c>
      <c r="G895" s="8">
        <v>14798333.33</v>
      </c>
      <c r="H895" s="5" t="s">
        <v>2</v>
      </c>
      <c r="I895" s="5" t="s">
        <v>6</v>
      </c>
      <c r="J895" s="6" t="s">
        <v>0</v>
      </c>
      <c r="K895" s="13">
        <v>44928</v>
      </c>
      <c r="L895" s="21">
        <v>46389</v>
      </c>
      <c r="M895" s="14">
        <v>46389</v>
      </c>
      <c r="N895" s="24"/>
      <c r="O895" s="5"/>
    </row>
    <row r="896" spans="1:15" ht="63.25" x14ac:dyDescent="0.25">
      <c r="A896" s="5" t="s">
        <v>538</v>
      </c>
      <c r="B896" s="5">
        <v>308432</v>
      </c>
      <c r="C896" s="5" t="s">
        <v>183</v>
      </c>
      <c r="D896" s="5" t="s">
        <v>182</v>
      </c>
      <c r="E896" s="7">
        <v>480005065</v>
      </c>
      <c r="F896" s="5" t="str">
        <f>VLOOKUP(E896,MATRIZ!$A$2:$B$2499,2,FALSE)</f>
        <v>SERVICIOS PROFESIONALES PARA EL DISEÑO Y EJECUCIÓN DE ACTIVIDADES CONCRETAS EN PROCURA DEL AMBIENTE LABORAL, DIRIGIDAS AL PERSONAL DEL INS</v>
      </c>
      <c r="G896" s="8">
        <v>14798333.33</v>
      </c>
      <c r="H896" s="5" t="s">
        <v>2</v>
      </c>
      <c r="I896" s="5" t="s">
        <v>6</v>
      </c>
      <c r="J896" s="5" t="s">
        <v>0</v>
      </c>
      <c r="K896" s="16">
        <v>44928</v>
      </c>
      <c r="L896" s="13">
        <v>46389</v>
      </c>
      <c r="M896" s="14">
        <v>46389</v>
      </c>
      <c r="N896" s="24"/>
      <c r="O896" s="5"/>
    </row>
    <row r="897" spans="1:15" ht="38.200000000000003" x14ac:dyDescent="0.25">
      <c r="A897" s="5" t="s">
        <v>538</v>
      </c>
      <c r="B897" s="5">
        <v>200091</v>
      </c>
      <c r="C897" s="5" t="s">
        <v>855</v>
      </c>
      <c r="D897" s="5" t="s">
        <v>1226</v>
      </c>
      <c r="E897" s="7">
        <v>480004315</v>
      </c>
      <c r="F897" s="5" t="str">
        <f>VLOOKUP(E897,MATRIZ!$A$2:$B$2499,2,FALSE)</f>
        <v>ADQUISICIÓN DE MEMBRESÍA APF</v>
      </c>
      <c r="G897" s="8">
        <v>5000</v>
      </c>
      <c r="H897" s="5" t="s">
        <v>9</v>
      </c>
      <c r="I897" s="5" t="s">
        <v>6</v>
      </c>
      <c r="J897" s="5" t="s">
        <v>14</v>
      </c>
      <c r="K897" s="13">
        <v>43625</v>
      </c>
      <c r="L897" s="13">
        <v>45086</v>
      </c>
      <c r="M897" s="14">
        <v>45086</v>
      </c>
      <c r="N897" s="24"/>
      <c r="O897" s="5"/>
    </row>
    <row r="898" spans="1:15" ht="50.75" x14ac:dyDescent="0.25">
      <c r="A898" s="5" t="s">
        <v>538</v>
      </c>
      <c r="B898" s="5">
        <v>306650</v>
      </c>
      <c r="C898" s="5" t="s">
        <v>158</v>
      </c>
      <c r="D898" s="5" t="s">
        <v>1147</v>
      </c>
      <c r="E898" s="7">
        <v>480004412</v>
      </c>
      <c r="F898" s="5" t="str">
        <f>VLOOKUP(E898,MATRIZ!$A$2:$B$2499,2,FALSE)</f>
        <v>CONTRATACIÓN DE SERVICIOS PARA EL DISEÑO CURRICULAR ADMINISTRACIÓN Y EJECUCIÓN DE PROGRAMAS DE FORMACIÓN TÉCNICA PARA EL GRUPO INS</v>
      </c>
      <c r="G898" s="8">
        <v>277200000</v>
      </c>
      <c r="H898" s="5" t="s">
        <v>2</v>
      </c>
      <c r="I898" s="5" t="s">
        <v>6</v>
      </c>
      <c r="J898" s="5" t="s">
        <v>14</v>
      </c>
      <c r="K898" s="13">
        <v>43742</v>
      </c>
      <c r="L898" s="13">
        <v>45203</v>
      </c>
      <c r="M898" s="14">
        <v>45203</v>
      </c>
      <c r="N898" s="24"/>
      <c r="O898" s="5"/>
    </row>
    <row r="899" spans="1:15" ht="63.25" x14ac:dyDescent="0.25">
      <c r="A899" s="5" t="s">
        <v>538</v>
      </c>
      <c r="B899" s="5">
        <v>301495</v>
      </c>
      <c r="C899" s="5" t="s">
        <v>185</v>
      </c>
      <c r="D899" s="5" t="s">
        <v>759</v>
      </c>
      <c r="E899" s="7">
        <v>480004674</v>
      </c>
      <c r="F899" s="5" t="str">
        <f>VLOOKUP(E899,MATRIZ!$A$2:$B$2499,2,FALSE)</f>
        <v>CONTRATO ENTRE EL INSTITUTO NACIONAL DE SEGUROS Y EL CONSEJO NACIONAL DE PRODUCCIÓN PARA LA ADQUISICIÓN DE PRODUCTOS ALIMENTICIOS</v>
      </c>
      <c r="G899" s="8">
        <v>14000000</v>
      </c>
      <c r="H899" s="5" t="s">
        <v>2</v>
      </c>
      <c r="I899" s="5" t="s">
        <v>6</v>
      </c>
      <c r="J899" s="5" t="s">
        <v>14</v>
      </c>
      <c r="K899" s="13">
        <v>44246</v>
      </c>
      <c r="L899" s="13">
        <v>45707</v>
      </c>
      <c r="M899" s="14">
        <v>45707</v>
      </c>
      <c r="N899" s="24"/>
      <c r="O899" s="5"/>
    </row>
    <row r="900" spans="1:15" ht="38.200000000000003" x14ac:dyDescent="0.25">
      <c r="A900" s="5" t="s">
        <v>538</v>
      </c>
      <c r="B900" s="5">
        <v>317575</v>
      </c>
      <c r="C900" s="5" t="s">
        <v>745</v>
      </c>
      <c r="D900" s="5" t="s">
        <v>744</v>
      </c>
      <c r="E900" s="7">
        <v>480004728</v>
      </c>
      <c r="F900" s="5" t="str">
        <f>VLOOKUP(E900,MATRIZ!$A$2:$B$2499,2,FALSE)</f>
        <v>SUSCRIPCIÓN ANUAL A LA REVISTA REGIONAL ANESTHESIA &amp; PAIN MEDICINE -BMJ MULTIUSUARIO ON LINE</v>
      </c>
      <c r="G900" s="8">
        <v>1908.18</v>
      </c>
      <c r="H900" s="5" t="s">
        <v>9</v>
      </c>
      <c r="I900" s="5" t="s">
        <v>6</v>
      </c>
      <c r="J900" s="5" t="s">
        <v>14</v>
      </c>
      <c r="K900" s="13">
        <v>44263</v>
      </c>
      <c r="L900" s="13">
        <v>45724</v>
      </c>
      <c r="M900" s="14">
        <v>45724</v>
      </c>
      <c r="N900" s="24"/>
      <c r="O900" s="5"/>
    </row>
    <row r="901" spans="1:15" ht="50.75" x14ac:dyDescent="0.25">
      <c r="A901" s="5" t="s">
        <v>538</v>
      </c>
      <c r="B901" s="5">
        <v>317755</v>
      </c>
      <c r="C901" s="5" t="s">
        <v>556</v>
      </c>
      <c r="D901" s="5" t="s">
        <v>555</v>
      </c>
      <c r="E901" s="7">
        <v>480004819</v>
      </c>
      <c r="F901" s="5" t="str">
        <f>VLOOKUP(E901,MATRIZ!$A$2:$B$2499,2,FALSE)</f>
        <v>ADQUISICIÓN DE SUSCRIPCIÓN ANUAL DE LA BASE DE DATOS CLINICALKEY.ES, ELSEVIER, ON LINE EN IDIOMA ESPAÑOL PARA EL GRUPO INS</v>
      </c>
      <c r="G901" s="8">
        <v>45852</v>
      </c>
      <c r="H901" s="5" t="s">
        <v>9</v>
      </c>
      <c r="I901" s="5" t="s">
        <v>6</v>
      </c>
      <c r="J901" s="5" t="s">
        <v>14</v>
      </c>
      <c r="K901" s="13">
        <v>44528</v>
      </c>
      <c r="L901" s="13">
        <v>45989</v>
      </c>
      <c r="M901" s="14">
        <v>45989</v>
      </c>
      <c r="N901" s="24"/>
      <c r="O901" s="5"/>
    </row>
    <row r="902" spans="1:15" ht="50.75" x14ac:dyDescent="0.25">
      <c r="A902" s="5" t="s">
        <v>538</v>
      </c>
      <c r="B902" s="5">
        <v>317155</v>
      </c>
      <c r="C902" s="5" t="s">
        <v>524</v>
      </c>
      <c r="D902" s="5" t="s">
        <v>523</v>
      </c>
      <c r="E902" s="7">
        <v>480004864</v>
      </c>
      <c r="F902" s="5" t="str">
        <f>VLOOKUP(E902,MATRIZ!$A$2:$B$2499,2,FALSE)</f>
        <v>ADQUISICIÓN DE PRUEBAS PSICOLÓGICAS Y COMPETENCIALES PARA EL INSTITUTO NACIONAL DE SEGUROS SEGÚN DEMANDA"</v>
      </c>
      <c r="G902" s="8">
        <v>10091.85</v>
      </c>
      <c r="H902" s="5" t="s">
        <v>9</v>
      </c>
      <c r="I902" s="5" t="s">
        <v>6</v>
      </c>
      <c r="J902" s="5" t="s">
        <v>0</v>
      </c>
      <c r="K902" s="13">
        <v>44593</v>
      </c>
      <c r="L902" s="13">
        <v>46054</v>
      </c>
      <c r="M902" s="14">
        <v>46042</v>
      </c>
      <c r="N902" s="24" t="s">
        <v>2153</v>
      </c>
      <c r="O902" s="5"/>
    </row>
    <row r="903" spans="1:15" ht="50.75" x14ac:dyDescent="0.25">
      <c r="A903" s="5" t="s">
        <v>538</v>
      </c>
      <c r="B903" s="5">
        <v>307455</v>
      </c>
      <c r="C903" s="5" t="s">
        <v>525</v>
      </c>
      <c r="D903" s="5" t="s">
        <v>523</v>
      </c>
      <c r="E903" s="7">
        <v>480004863</v>
      </c>
      <c r="F903" s="5" t="str">
        <f>VLOOKUP(E903,MATRIZ!$A$2:$B$2499,2,FALSE)</f>
        <v>ADQUISICIÓN DE PRUEBAS PSICOLÓGICAS Y COMPETENCIALES PARA EL INSTITUTO NACIONAL DE SEGUROS SEGÚN DEMANDA"</v>
      </c>
      <c r="G903" s="8">
        <v>3729000</v>
      </c>
      <c r="H903" s="5" t="s">
        <v>2</v>
      </c>
      <c r="I903" s="5" t="s">
        <v>6</v>
      </c>
      <c r="J903" s="5" t="s">
        <v>0</v>
      </c>
      <c r="K903" s="13">
        <v>44593</v>
      </c>
      <c r="L903" s="13">
        <v>46054</v>
      </c>
      <c r="M903" s="14">
        <v>46042</v>
      </c>
      <c r="N903" s="24" t="s">
        <v>2153</v>
      </c>
      <c r="O903" s="5"/>
    </row>
    <row r="904" spans="1:15" ht="50.75" x14ac:dyDescent="0.25">
      <c r="A904" s="5" t="s">
        <v>538</v>
      </c>
      <c r="B904" s="5">
        <v>317806</v>
      </c>
      <c r="C904" s="5" t="s">
        <v>526</v>
      </c>
      <c r="D904" s="5" t="s">
        <v>523</v>
      </c>
      <c r="E904" s="7">
        <v>480004862</v>
      </c>
      <c r="F904" s="5" t="str">
        <f>VLOOKUP(E904,MATRIZ!$A$2:$B$2499,2,FALSE)</f>
        <v>ADQUISICIÓN DE PRUEBAS PSICOLÓGICAS Y COMPETENCIALES PARA EL INSTITUTO NACIONAL DE SEGUROS SEGÚN DEMANDA"</v>
      </c>
      <c r="G904" s="8">
        <v>14464000</v>
      </c>
      <c r="H904" s="5" t="s">
        <v>2</v>
      </c>
      <c r="I904" s="5" t="s">
        <v>6</v>
      </c>
      <c r="J904" s="5" t="s">
        <v>0</v>
      </c>
      <c r="K904" s="13">
        <v>44593</v>
      </c>
      <c r="L904" s="13">
        <v>46054</v>
      </c>
      <c r="M904" s="14">
        <v>46042</v>
      </c>
      <c r="N904" s="24" t="s">
        <v>2153</v>
      </c>
      <c r="O904" s="5"/>
    </row>
    <row r="905" spans="1:15" ht="63.25" x14ac:dyDescent="0.25">
      <c r="A905" s="5" t="s">
        <v>538</v>
      </c>
      <c r="B905" s="5">
        <v>313765</v>
      </c>
      <c r="C905" s="5" t="s">
        <v>469</v>
      </c>
      <c r="D905" s="5" t="s">
        <v>468</v>
      </c>
      <c r="E905" s="7">
        <v>480004907</v>
      </c>
      <c r="F905" s="5" t="str">
        <f>VLOOKUP(E905,MATRIZ!$A$2:$B$2499,2,FALSE)</f>
        <v>ADQUISICIÓN DE PRUEBAS PSICOLÓGICAS Y COMPETENCIALES - LEHMAN Y CONEXO PARA EL INSTITUTO NACIONAL DE SEGUROS, SEGÚN DEMANDA</v>
      </c>
      <c r="G905" s="8">
        <v>15312.91</v>
      </c>
      <c r="H905" s="5" t="s">
        <v>9</v>
      </c>
      <c r="I905" s="5" t="s">
        <v>6</v>
      </c>
      <c r="J905" s="5" t="s">
        <v>0</v>
      </c>
      <c r="K905" s="13">
        <v>44679</v>
      </c>
      <c r="L905" s="13">
        <v>46140</v>
      </c>
      <c r="M905" s="14">
        <v>46140</v>
      </c>
      <c r="N905" s="24"/>
      <c r="O905" s="5"/>
    </row>
    <row r="906" spans="1:15" ht="63.25" x14ac:dyDescent="0.25">
      <c r="A906" s="5" t="s">
        <v>538</v>
      </c>
      <c r="B906" s="5">
        <v>300821</v>
      </c>
      <c r="C906" s="5" t="s">
        <v>462</v>
      </c>
      <c r="D906" s="5" t="s">
        <v>468</v>
      </c>
      <c r="E906" s="7">
        <v>480004906</v>
      </c>
      <c r="F906" s="5" t="str">
        <f>VLOOKUP(E906,MATRIZ!$A$2:$B$2499,2,FALSE)</f>
        <v>ADQUISICIÓN DE PRUEBAS PSICOLÓGICAS Y COMPETENCIALES - LEHMAN Y CONEXO PARA EL INSTITUTO NACIONAL DE SEGUROS, SEGÚN DEMANDA</v>
      </c>
      <c r="G906" s="8">
        <v>65748.09</v>
      </c>
      <c r="H906" s="5" t="s">
        <v>9</v>
      </c>
      <c r="I906" s="5" t="s">
        <v>6</v>
      </c>
      <c r="J906" s="5" t="s">
        <v>0</v>
      </c>
      <c r="K906" s="13">
        <v>44679</v>
      </c>
      <c r="L906" s="13">
        <v>46140</v>
      </c>
      <c r="M906" s="14">
        <v>46140</v>
      </c>
      <c r="N906" s="24"/>
      <c r="O906" s="5"/>
    </row>
    <row r="907" spans="1:15" ht="38.200000000000003" x14ac:dyDescent="0.25">
      <c r="A907" s="5" t="s">
        <v>538</v>
      </c>
      <c r="B907" s="5">
        <v>303277</v>
      </c>
      <c r="C907" s="5" t="s">
        <v>221</v>
      </c>
      <c r="D907" s="5" t="s">
        <v>957</v>
      </c>
      <c r="E907" s="7">
        <v>480004966</v>
      </c>
      <c r="F907" s="5" t="str">
        <f>VLOOKUP(E907,MATRIZ!$A$2:$B$2499,2,FALSE)</f>
        <v>SERVICIOS DE APLICACIÓN DE LA VACUNA CONTRA LA INFLUENZA SEGÚN DEMANDA</v>
      </c>
      <c r="G907" s="8">
        <v>32365000</v>
      </c>
      <c r="H907" s="5" t="s">
        <v>2</v>
      </c>
      <c r="I907" s="5" t="s">
        <v>6</v>
      </c>
      <c r="J907" s="5" t="s">
        <v>0</v>
      </c>
      <c r="K907" s="13">
        <v>44789</v>
      </c>
      <c r="L907" s="13">
        <v>45520</v>
      </c>
      <c r="M907" s="14">
        <v>45520</v>
      </c>
      <c r="N907" s="24" t="s">
        <v>2165</v>
      </c>
      <c r="O907" s="5"/>
    </row>
    <row r="908" spans="1:15" ht="38.200000000000003" x14ac:dyDescent="0.25">
      <c r="A908" s="5" t="s">
        <v>538</v>
      </c>
      <c r="B908" s="5">
        <v>301013</v>
      </c>
      <c r="C908" s="5" t="s">
        <v>191</v>
      </c>
      <c r="D908" s="5" t="s">
        <v>190</v>
      </c>
      <c r="E908" s="7">
        <v>480005039</v>
      </c>
      <c r="F908" s="5" t="str">
        <f>VLOOKUP(E908,MATRIZ!$A$2:$B$2499,2,FALSE)</f>
        <v>ADQUISICIÓN DE ENCUESTA SALARIAL PARA EL INS</v>
      </c>
      <c r="G908" s="8">
        <v>2093325</v>
      </c>
      <c r="H908" s="5" t="s">
        <v>2</v>
      </c>
      <c r="I908" s="5" t="s">
        <v>6</v>
      </c>
      <c r="J908" s="5" t="s">
        <v>14</v>
      </c>
      <c r="K908" s="15">
        <v>44928</v>
      </c>
      <c r="L908" s="13">
        <v>46389</v>
      </c>
      <c r="M908" s="14">
        <v>46389</v>
      </c>
      <c r="N908" s="24"/>
      <c r="O908" s="5"/>
    </row>
    <row r="909" spans="1:15" ht="38.200000000000003" x14ac:dyDescent="0.25">
      <c r="A909" s="5" t="s">
        <v>538</v>
      </c>
      <c r="B909" s="5">
        <v>318080</v>
      </c>
      <c r="C909" s="5" t="s">
        <v>200</v>
      </c>
      <c r="D909" s="5" t="s">
        <v>199</v>
      </c>
      <c r="E909" s="7">
        <v>480005053</v>
      </c>
      <c r="F909" s="5" t="str">
        <f>VLOOKUP(E909,MATRIZ!$A$2:$B$2499,2,FALSE)</f>
        <v>CONTRATACIÓN DE SERVICIOS PROFESIONALES EN FILOLOGÍA, SEGÚN DEMANDA</v>
      </c>
      <c r="G909" s="8">
        <v>13966000</v>
      </c>
      <c r="H909" s="5" t="s">
        <v>2</v>
      </c>
      <c r="I909" s="5" t="s">
        <v>6</v>
      </c>
      <c r="J909" s="6" t="s">
        <v>0</v>
      </c>
      <c r="K909" s="13">
        <v>44927</v>
      </c>
      <c r="L909" s="21">
        <v>46388</v>
      </c>
      <c r="M909" s="14">
        <v>46388</v>
      </c>
      <c r="N909" s="24" t="s">
        <v>2168</v>
      </c>
      <c r="O909" s="5"/>
    </row>
    <row r="910" spans="1:15" ht="63.25" x14ac:dyDescent="0.25">
      <c r="A910" s="5" t="s">
        <v>538</v>
      </c>
      <c r="B910" s="5">
        <v>306650</v>
      </c>
      <c r="C910" s="5" t="s">
        <v>158</v>
      </c>
      <c r="D910" s="5" t="s">
        <v>157</v>
      </c>
      <c r="E910" s="7">
        <v>480005079</v>
      </c>
      <c r="F910" s="5" t="str">
        <f>VLOOKUP(E910,MATRIZ!$A$2:$B$2499,2,FALSE)</f>
        <v>CONTRATO DE SERVICIOS PARA EL DISEÑO CURRICULAR, ADMINISTRACIÓN Y EJECUCIÓN DE PROGRAMAS DE FORMACIÓN TÉCNICA PARA EL INS, SEGÚN DEMANDA</v>
      </c>
      <c r="G910" s="8">
        <v>356800000</v>
      </c>
      <c r="H910" s="5" t="s">
        <v>2</v>
      </c>
      <c r="I910" s="5" t="s">
        <v>6</v>
      </c>
      <c r="J910" s="5" t="s">
        <v>0</v>
      </c>
      <c r="K910" s="16">
        <v>44946</v>
      </c>
      <c r="L910" s="13">
        <v>46407</v>
      </c>
      <c r="M910" s="14">
        <v>46407</v>
      </c>
      <c r="N910" s="24" t="s">
        <v>2170</v>
      </c>
      <c r="O910" s="5"/>
    </row>
    <row r="911" spans="1:15" ht="50.75" x14ac:dyDescent="0.25">
      <c r="A911" s="5" t="s">
        <v>538</v>
      </c>
      <c r="B911" s="5">
        <v>302696</v>
      </c>
      <c r="C911" s="5" t="s">
        <v>120</v>
      </c>
      <c r="D911" s="5" t="s">
        <v>119</v>
      </c>
      <c r="E911" s="7">
        <v>480005093</v>
      </c>
      <c r="F911" s="5" t="str">
        <f>VLOOKUP(E911,MATRIZ!$A$2:$B$2499,2,FALSE)</f>
        <v xml:space="preserve">SERVICIOS DE AUDIOMETRÍA DE TAMIZAJE EN CABINA CLÍNICA PARA EL PERSONAL DEL INSTITUTO NACIONAL DE SEGUROS, SEGÚN DEMANDA </v>
      </c>
      <c r="G911" s="8">
        <v>650000</v>
      </c>
      <c r="H911" s="5" t="s">
        <v>2</v>
      </c>
      <c r="I911" s="5" t="s">
        <v>6</v>
      </c>
      <c r="J911" s="5" t="s">
        <v>0</v>
      </c>
      <c r="K911" s="13">
        <v>44964</v>
      </c>
      <c r="L911" s="13">
        <v>46425</v>
      </c>
      <c r="M911" s="14">
        <v>46425</v>
      </c>
      <c r="N911" s="24" t="s">
        <v>2173</v>
      </c>
      <c r="O911" s="5"/>
    </row>
    <row r="912" spans="1:15" ht="63.25" x14ac:dyDescent="0.25">
      <c r="A912" s="5" t="s">
        <v>538</v>
      </c>
      <c r="B912" s="5">
        <v>308962</v>
      </c>
      <c r="C912" s="5" t="s">
        <v>127</v>
      </c>
      <c r="D912" s="5" t="s">
        <v>1029</v>
      </c>
      <c r="E912" s="7">
        <v>490003177</v>
      </c>
      <c r="F912" s="5" t="str">
        <f>VLOOKUP(E912,MATRIZ!$A$2:$B$2499,2,FALSE)</f>
        <v>CONTRATO PARA LA PRESTACIÓN DE SERVICIOS DE GESTIÓN VIRTUAL DEL TALENTO PARA EL GRUPO INS ENTRE EL INSTITUTO NACIONAL DE SEGUROS E INS SERVICIOS S,A,</v>
      </c>
      <c r="G912" s="8">
        <v>1</v>
      </c>
      <c r="H912" s="5" t="s">
        <v>2</v>
      </c>
      <c r="I912" s="5" t="s">
        <v>1</v>
      </c>
      <c r="J912" s="5" t="s">
        <v>0</v>
      </c>
      <c r="K912" s="13">
        <v>43907</v>
      </c>
      <c r="L912" s="13">
        <v>45368</v>
      </c>
      <c r="M912" s="14">
        <v>45339</v>
      </c>
      <c r="N912" s="24"/>
      <c r="O912" s="5"/>
    </row>
    <row r="913" spans="1:15" ht="75.8" x14ac:dyDescent="0.25">
      <c r="A913" s="5" t="s">
        <v>538</v>
      </c>
      <c r="B913" s="5">
        <v>308962</v>
      </c>
      <c r="C913" s="5" t="s">
        <v>127</v>
      </c>
      <c r="D913" s="5" t="s">
        <v>539</v>
      </c>
      <c r="E913" s="7">
        <v>490003335</v>
      </c>
      <c r="F913" s="5" t="str">
        <f>VLOOKUP(E913,MATRIZ!$A$2:$B$2499,2,FALSE)</f>
        <v>CONTRATO SERVICIO DE ASESORÍA, INTEGRACIÓN, PRODUCCIÓN DE CONTENIDOS MULTIMEDIA EN EDUCACIÓN Y CAPACITACIÓN A TRAVÉS DE TECNOLOGÍA DIGITAL ENTRE EL INS E INS SERVICIOS</v>
      </c>
      <c r="G913" s="8">
        <v>1</v>
      </c>
      <c r="H913" s="5" t="s">
        <v>2</v>
      </c>
      <c r="I913" s="5" t="s">
        <v>1</v>
      </c>
      <c r="J913" s="5" t="s">
        <v>0</v>
      </c>
      <c r="K913" s="13">
        <v>44563</v>
      </c>
      <c r="L913" s="13">
        <v>46024</v>
      </c>
      <c r="M913" s="14">
        <v>46024</v>
      </c>
      <c r="N913" s="24"/>
      <c r="O913" s="5"/>
    </row>
    <row r="914" spans="1:15" ht="38.200000000000003" x14ac:dyDescent="0.25">
      <c r="A914" s="5" t="s">
        <v>538</v>
      </c>
      <c r="B914" s="5">
        <v>308962</v>
      </c>
      <c r="C914" s="5" t="s">
        <v>127</v>
      </c>
      <c r="D914" s="5" t="s">
        <v>537</v>
      </c>
      <c r="E914" s="7">
        <v>490003337</v>
      </c>
      <c r="F914" s="5" t="str">
        <f>VLOOKUP(E914,MATRIZ!$A$2:$B$2499,2,FALSE)</f>
        <v>CONTRATO PARA LA PRESTACIÓN DE SERVICIOS DE DISEÑO GRÁFICO ENTRE EL  INS E INS SERVICIOS S.A</v>
      </c>
      <c r="G914" s="8">
        <v>1</v>
      </c>
      <c r="H914" s="5" t="s">
        <v>2</v>
      </c>
      <c r="I914" s="5" t="s">
        <v>1</v>
      </c>
      <c r="J914" s="5" t="s">
        <v>0</v>
      </c>
      <c r="K914" s="13">
        <v>44563</v>
      </c>
      <c r="L914" s="13">
        <v>46024</v>
      </c>
      <c r="M914" s="14">
        <v>46024</v>
      </c>
      <c r="N914" s="24"/>
      <c r="O914" s="5"/>
    </row>
    <row r="915" spans="1:15" ht="150.9" x14ac:dyDescent="0.25">
      <c r="A915" s="5" t="s">
        <v>538</v>
      </c>
      <c r="B915" s="5">
        <v>308962</v>
      </c>
      <c r="C915" s="5" t="s">
        <v>127</v>
      </c>
      <c r="D915" s="5" t="s">
        <v>509</v>
      </c>
      <c r="E915" s="7">
        <v>490003367</v>
      </c>
      <c r="F915" s="5" t="str">
        <f>VLOOKUP(E915,MATRIZ!$A$2:$B$2499,2,FALSE)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G915" s="8">
        <v>1</v>
      </c>
      <c r="H915" s="5" t="s">
        <v>2</v>
      </c>
      <c r="I915" s="5" t="s">
        <v>1</v>
      </c>
      <c r="J915" s="5" t="s">
        <v>0</v>
      </c>
      <c r="K915" s="13">
        <v>44605</v>
      </c>
      <c r="L915" s="13">
        <v>46066</v>
      </c>
      <c r="M915" s="14">
        <v>46062</v>
      </c>
      <c r="N915" s="24"/>
      <c r="O915" s="5"/>
    </row>
    <row r="916" spans="1:15" ht="38.200000000000003" x14ac:dyDescent="0.25">
      <c r="A916" s="5" t="s">
        <v>472</v>
      </c>
      <c r="B916" s="5">
        <v>317042</v>
      </c>
      <c r="C916" s="5" t="s">
        <v>471</v>
      </c>
      <c r="D916" s="5" t="s">
        <v>470</v>
      </c>
      <c r="E916" s="7">
        <v>480005127</v>
      </c>
      <c r="F916" s="5" t="str">
        <f>VLOOKUP(E916,MATRIZ!$A$2:$B$2499,2,FALSE)</f>
        <v xml:space="preserve">CONTRATACIÓN DE INSTALACIONES Y ALIMENTACIÓN PARA ACTIVIDADES DE CAPACITACIÓN SEGÚN DEMANDA </v>
      </c>
      <c r="G916" s="8">
        <v>45148000</v>
      </c>
      <c r="H916" s="5" t="s">
        <v>2</v>
      </c>
      <c r="I916" s="5" t="s">
        <v>6</v>
      </c>
      <c r="J916" s="5" t="s">
        <v>0</v>
      </c>
      <c r="K916" s="13">
        <v>45043</v>
      </c>
      <c r="L916" s="13">
        <v>46139</v>
      </c>
      <c r="M916" s="14">
        <v>46139</v>
      </c>
      <c r="N916" s="24" t="s">
        <v>2112</v>
      </c>
      <c r="O916" s="5"/>
    </row>
    <row r="917" spans="1:15" ht="38.200000000000003" x14ac:dyDescent="0.25">
      <c r="A917" s="5" t="s">
        <v>472</v>
      </c>
      <c r="B917" s="5">
        <v>300688</v>
      </c>
      <c r="C917" s="5" t="s">
        <v>455</v>
      </c>
      <c r="D917" s="5" t="s">
        <v>454</v>
      </c>
      <c r="E917" s="7">
        <v>480004912</v>
      </c>
      <c r="F917" s="5" t="str">
        <f>VLOOKUP(E917,MATRIZ!$A$2:$B$2499,2,FALSE)</f>
        <v>ADQUISICIÓN DE SUMINISTROS VARIOS SEGÚN DEMANDA</v>
      </c>
      <c r="G917" s="8">
        <v>13000000</v>
      </c>
      <c r="H917" s="5" t="s">
        <v>2</v>
      </c>
      <c r="I917" s="5" t="s">
        <v>6</v>
      </c>
      <c r="J917" s="5" t="s">
        <v>0</v>
      </c>
      <c r="K917" s="13">
        <v>44690</v>
      </c>
      <c r="L917" s="13">
        <v>46151</v>
      </c>
      <c r="M917" s="14">
        <v>46151</v>
      </c>
      <c r="N917" s="24" t="s">
        <v>2164</v>
      </c>
      <c r="O917" s="5"/>
    </row>
    <row r="918" spans="1:15" ht="75.8" x14ac:dyDescent="0.25">
      <c r="A918" s="5" t="s">
        <v>472</v>
      </c>
      <c r="B918" s="5">
        <v>310457</v>
      </c>
      <c r="C918" s="5" t="s">
        <v>82</v>
      </c>
      <c r="D918" s="5" t="s">
        <v>142</v>
      </c>
      <c r="E918" s="7">
        <v>480005086</v>
      </c>
      <c r="F918" s="5" t="str">
        <f>VLOOKUP(E918,MATRIZ!$A$2:$B$2499,2,FALSE)</f>
        <v>SERVICIO DE ALIMENTACIÓN PARA ACTIVIDADES DE LOS DEPARTAMENTOS COMUNICACIONES, SOSTENIBILIDAD Y PREVENCIÓN ADSCRITOS A LA SUBDIRECCIÓN CORPORATIVAS SEGÚN DEMANDA</v>
      </c>
      <c r="G918" s="8">
        <v>17618960</v>
      </c>
      <c r="H918" s="5" t="s">
        <v>2</v>
      </c>
      <c r="I918" s="5" t="s">
        <v>6</v>
      </c>
      <c r="J918" s="5" t="s">
        <v>0</v>
      </c>
      <c r="K918" s="13">
        <v>44952</v>
      </c>
      <c r="L918" s="13">
        <v>46413</v>
      </c>
      <c r="M918" s="14">
        <v>46413</v>
      </c>
      <c r="N918" s="24" t="s">
        <v>2172</v>
      </c>
      <c r="O918" s="5"/>
    </row>
    <row r="919" spans="1:15" ht="63.25" x14ac:dyDescent="0.25">
      <c r="A919" s="5" t="s">
        <v>472</v>
      </c>
      <c r="B919" s="5">
        <v>308962</v>
      </c>
      <c r="C919" s="5" t="s">
        <v>127</v>
      </c>
      <c r="D919" s="5" t="s">
        <v>159</v>
      </c>
      <c r="E919" s="7">
        <v>490003480</v>
      </c>
      <c r="F919" s="5" t="str">
        <f>VLOOKUP(E919,MATRIZ!$A$2:$B$2499,2,FALSE)</f>
        <v>CONTRATO PARA LA PRESTACIÓN DE SERVICIOS AUXILIARES DE SEGUROS DE GESTIÓN EN PREVENCIÓN ENTRE EL INSTITUTO NACIONAL DE SEGUROS E INS SERVICIOS S.A.</v>
      </c>
      <c r="G919" s="8">
        <v>1</v>
      </c>
      <c r="H919" s="5" t="s">
        <v>2</v>
      </c>
      <c r="I919" s="5" t="s">
        <v>1</v>
      </c>
      <c r="J919" s="5" t="s">
        <v>0</v>
      </c>
      <c r="K919" s="13">
        <v>44946</v>
      </c>
      <c r="L919" s="13">
        <v>46407</v>
      </c>
      <c r="M919" s="14">
        <v>46407</v>
      </c>
      <c r="N919" s="24"/>
      <c r="O919" s="5"/>
    </row>
    <row r="920" spans="1:15" ht="39.450000000000003" x14ac:dyDescent="0.25">
      <c r="A920" s="5" t="s">
        <v>1157</v>
      </c>
      <c r="B920" s="5">
        <v>316977</v>
      </c>
      <c r="C920" s="5" t="s">
        <v>1158</v>
      </c>
      <c r="D920" s="5" t="s">
        <v>1155</v>
      </c>
      <c r="E920" s="7">
        <v>480004408</v>
      </c>
      <c r="F920" s="5" t="str">
        <f>VLOOKUP(E920,MATRIZ!$A$2:$B$2499,2,FALSE)</f>
        <v xml:space="preserve"> SERVICIOS DE LOCALIZACIÓN Y CAPTURA DE VEHÍCULOS Y EJECUCIÓN DE EMBARGOS SEGÚN DEMANDA</v>
      </c>
      <c r="G920" s="8">
        <v>8711000</v>
      </c>
      <c r="H920" s="5" t="s">
        <v>2</v>
      </c>
      <c r="I920" s="5" t="s">
        <v>6</v>
      </c>
      <c r="J920" s="5" t="s">
        <v>0</v>
      </c>
      <c r="K920" s="13">
        <v>43733</v>
      </c>
      <c r="L920" s="13">
        <v>45194</v>
      </c>
      <c r="M920" s="14">
        <v>45194</v>
      </c>
      <c r="N920" s="24" t="s">
        <v>2114</v>
      </c>
      <c r="O920" s="5"/>
    </row>
    <row r="921" spans="1:15" ht="39.450000000000003" x14ac:dyDescent="0.25">
      <c r="A921" s="5" t="s">
        <v>1157</v>
      </c>
      <c r="B921" s="5">
        <v>316976</v>
      </c>
      <c r="C921" s="5" t="s">
        <v>1156</v>
      </c>
      <c r="D921" s="5" t="s">
        <v>1155</v>
      </c>
      <c r="E921" s="7">
        <v>480004409</v>
      </c>
      <c r="F921" s="5" t="str">
        <f>VLOOKUP(E921,MATRIZ!$A$2:$B$2499,2,FALSE)</f>
        <v xml:space="preserve"> SERVICIOS DE LOCALIZACIÓN Y CAPTURA DE VEHÍCULOS Y EJECUCIÓN DE EMBARGOS SEGÚN DEMANDA</v>
      </c>
      <c r="G921" s="8">
        <v>8711000</v>
      </c>
      <c r="H921" s="5" t="s">
        <v>2</v>
      </c>
      <c r="I921" s="5" t="s">
        <v>6</v>
      </c>
      <c r="J921" s="5" t="s">
        <v>0</v>
      </c>
      <c r="K921" s="13">
        <v>43733</v>
      </c>
      <c r="L921" s="13">
        <v>45194</v>
      </c>
      <c r="M921" s="14">
        <v>45194</v>
      </c>
      <c r="N921" s="24" t="s">
        <v>2114</v>
      </c>
      <c r="O921" s="5"/>
    </row>
    <row r="922" spans="1:15" ht="63.25" x14ac:dyDescent="0.25">
      <c r="A922" s="5" t="s">
        <v>1157</v>
      </c>
      <c r="B922" s="5">
        <v>100043</v>
      </c>
      <c r="C922" s="5" t="s">
        <v>287</v>
      </c>
      <c r="D922" s="5" t="s">
        <v>718</v>
      </c>
      <c r="E922" s="7">
        <v>480004741</v>
      </c>
      <c r="F922" s="5" t="str">
        <f>VLOOKUP(E922,MATRIZ!$A$2:$B$2499,2,FALSE)</f>
        <v>CONTRATO ENTRE EL INSTITUTO NACIONAL DE SEGUROS Y EL BANCO DE COSTA RICA PARA EL SERVICIO DE PREPARACIÓN Y ENVÍO DE PLANILLAS DE DINERO</v>
      </c>
      <c r="G922" s="8">
        <v>14000</v>
      </c>
      <c r="H922" s="5" t="s">
        <v>9</v>
      </c>
      <c r="I922" s="5" t="s">
        <v>6</v>
      </c>
      <c r="J922" s="5" t="s">
        <v>14</v>
      </c>
      <c r="K922" s="13">
        <v>44304</v>
      </c>
      <c r="L922" s="13">
        <v>45765</v>
      </c>
      <c r="M922" s="14">
        <v>45765</v>
      </c>
      <c r="N922" s="24"/>
      <c r="O922" s="5"/>
    </row>
    <row r="923" spans="1:15" ht="63.25" x14ac:dyDescent="0.25">
      <c r="A923" s="5" t="s">
        <v>1157</v>
      </c>
      <c r="B923" s="5">
        <v>100043</v>
      </c>
      <c r="C923" s="5" t="s">
        <v>287</v>
      </c>
      <c r="D923" s="5" t="s">
        <v>717</v>
      </c>
      <c r="E923" s="7">
        <v>480004742</v>
      </c>
      <c r="F923" s="5" t="str">
        <f>VLOOKUP(E923,MATRIZ!$A$2:$B$2499,2,FALSE)</f>
        <v>CONTRATO ENTRE EL INSTITUTO NACIONAL DE SEGUROS Y EL BANCO DE COSTA PARA EL SERVICIO DE RECOLECCIÓN Y TRÁMITE DE DEPÓSITOS ESPECIALES</v>
      </c>
      <c r="G923" s="8">
        <v>34811.07</v>
      </c>
      <c r="H923" s="5" t="s">
        <v>9</v>
      </c>
      <c r="I923" s="5" t="s">
        <v>6</v>
      </c>
      <c r="J923" s="5" t="s">
        <v>14</v>
      </c>
      <c r="K923" s="13">
        <v>44304</v>
      </c>
      <c r="L923" s="13">
        <v>45765</v>
      </c>
      <c r="M923" s="14">
        <v>45765</v>
      </c>
      <c r="N923" s="24"/>
      <c r="O923" s="5"/>
    </row>
    <row r="924" spans="1:15" ht="75.8" x14ac:dyDescent="0.25">
      <c r="A924" s="5" t="s">
        <v>1157</v>
      </c>
      <c r="B924" s="5">
        <v>100044</v>
      </c>
      <c r="C924" s="5" t="s">
        <v>42</v>
      </c>
      <c r="D924" s="5" t="s">
        <v>693</v>
      </c>
      <c r="E924" s="7">
        <v>480004756</v>
      </c>
      <c r="F924" s="5" t="str">
        <f>VLOOKUP(E924,MATRIZ!$A$2:$B$2499,2,FALSE)</f>
        <v xml:space="preserve"> CONTRATO ENTRE EL INSTITUTO NACIONAL DE SEGUROS Y EL BANCO NACIONAL DE COSTA RICA PARA LA GESTIÓN DE COBRANZA DE PRIMAS Y OTROS CONCEPTOS VÍA CONECTIVIDAD. SAC-00510-2021</v>
      </c>
      <c r="G924" s="8">
        <v>1</v>
      </c>
      <c r="H924" s="5" t="s">
        <v>2</v>
      </c>
      <c r="I924" s="5" t="s">
        <v>1</v>
      </c>
      <c r="J924" s="5" t="s">
        <v>14</v>
      </c>
      <c r="K924" s="13">
        <v>44355</v>
      </c>
      <c r="L924" s="13">
        <v>45816</v>
      </c>
      <c r="M924" s="14">
        <v>45816</v>
      </c>
      <c r="N924" s="24"/>
      <c r="O924" s="5"/>
    </row>
    <row r="925" spans="1:15" ht="75.8" x14ac:dyDescent="0.25">
      <c r="A925" s="5" t="s">
        <v>1157</v>
      </c>
      <c r="B925" s="5">
        <v>300127</v>
      </c>
      <c r="C925" s="5" t="s">
        <v>411</v>
      </c>
      <c r="D925" s="5" t="s">
        <v>410</v>
      </c>
      <c r="E925" s="7">
        <v>480004926</v>
      </c>
      <c r="F925" s="5" t="str">
        <f>VLOOKUP(E925,MATRIZ!$A$2:$B$2499,2,FALSE)</f>
        <v>CONTRATO ENTRE EL INSTITUTO NACIONAL DE SEGUROS Y BANCO BAC SAN JOSÉ S.A PARA EL PROCESAMIENTO DE PAGOS DE PRIMAS Y OTRAS OBLIGACIONES CON TARJETAS AMERICAN EXPRESS</v>
      </c>
      <c r="G925" s="8">
        <v>225000000</v>
      </c>
      <c r="H925" s="5" t="s">
        <v>2</v>
      </c>
      <c r="I925" s="5" t="s">
        <v>6</v>
      </c>
      <c r="J925" s="5" t="s">
        <v>0</v>
      </c>
      <c r="K925" s="13">
        <v>44742</v>
      </c>
      <c r="L925" s="13">
        <v>46203</v>
      </c>
      <c r="M925" s="14">
        <v>46203</v>
      </c>
      <c r="N925" s="24"/>
      <c r="O925" s="5"/>
    </row>
    <row r="926" spans="1:15" ht="75.8" x14ac:dyDescent="0.25">
      <c r="A926" s="5" t="s">
        <v>1157</v>
      </c>
      <c r="B926" s="5">
        <v>100044</v>
      </c>
      <c r="C926" s="5" t="s">
        <v>42</v>
      </c>
      <c r="D926" s="5" t="s">
        <v>428</v>
      </c>
      <c r="E926" s="7">
        <v>480004924</v>
      </c>
      <c r="F926" s="5" t="str">
        <f>VLOOKUP(E926,MATRIZ!$A$2:$B$2499,2,FALSE)</f>
        <v>CONTRATO PARA EL PROCESAMIENTO DE PAGOS DE PRIMAS Y OTRAS OBLIGACIONES CON TARJETAS CRÉDITO Y/O DÉBITO ENTRE INSTITUTO NACIONAL DE SEGUROS Y EL BANCO NACIONAL DE COSTA RICA</v>
      </c>
      <c r="G926" s="8">
        <v>1</v>
      </c>
      <c r="H926" s="5" t="s">
        <v>2</v>
      </c>
      <c r="I926" s="5" t="s">
        <v>1</v>
      </c>
      <c r="J926" s="5" t="s">
        <v>0</v>
      </c>
      <c r="K926" s="13">
        <v>44727</v>
      </c>
      <c r="L926" s="13">
        <v>46188</v>
      </c>
      <c r="M926" s="14">
        <v>46188</v>
      </c>
      <c r="N926" s="24"/>
      <c r="O926" s="5"/>
    </row>
    <row r="927" spans="1:15" ht="63.25" x14ac:dyDescent="0.25">
      <c r="A927" s="5" t="s">
        <v>1157</v>
      </c>
      <c r="B927" s="5">
        <v>100043</v>
      </c>
      <c r="C927" s="5" t="s">
        <v>287</v>
      </c>
      <c r="D927" s="5" t="s">
        <v>286</v>
      </c>
      <c r="E927" s="7">
        <v>480005001</v>
      </c>
      <c r="F927" s="5" t="str">
        <f>VLOOKUP(E927,MATRIZ!$A$2:$B$2499,2,FALSE)</f>
        <v xml:space="preserve">CONTRATO ENTRE EL INSTITUTO NACIONAL DE SEGUROS Y EL BANCO DE COSTA RICA PARA LA GESTIÓN DE COBRANZA DE PRIMAS Y OTROS CONCEPTOS VÍA CONECTIVIDAD </v>
      </c>
      <c r="G927" s="8">
        <v>350000000</v>
      </c>
      <c r="H927" s="5" t="s">
        <v>2</v>
      </c>
      <c r="I927" s="5" t="s">
        <v>6</v>
      </c>
      <c r="J927" s="5" t="s">
        <v>0</v>
      </c>
      <c r="K927" s="13">
        <v>44834</v>
      </c>
      <c r="L927" s="13">
        <v>46295</v>
      </c>
      <c r="M927" s="14">
        <v>46295</v>
      </c>
      <c r="N927" s="24"/>
      <c r="O927" s="5"/>
    </row>
    <row r="928" spans="1:15" ht="75.8" x14ac:dyDescent="0.25">
      <c r="A928" s="5" t="s">
        <v>1157</v>
      </c>
      <c r="B928" s="5">
        <v>308962</v>
      </c>
      <c r="C928" s="5" t="s">
        <v>127</v>
      </c>
      <c r="D928" s="5" t="s">
        <v>923</v>
      </c>
      <c r="E928" s="7">
        <v>490003225</v>
      </c>
      <c r="F928" s="5" t="str">
        <f>VLOOKUP(E928,MATRIZ!$A$2:$B$2499,2,FALSE)</f>
        <v>CONTRATO PARA LA PRESTACIÓN DE SERVICIOS DE ABOGACÍA, SERVICIOS DE SUBROGACIÓN Y SERVICIOS AUXILIARES PARA EL DEPARTAMENTO DE COBROS ENTRE EL INSTITUTO NACIONAL DE SEGUROS E INS SERVICIOS S.A</v>
      </c>
      <c r="G928" s="8">
        <v>1</v>
      </c>
      <c r="H928" s="5" t="s">
        <v>2</v>
      </c>
      <c r="I928" s="5" t="s">
        <v>1</v>
      </c>
      <c r="J928" s="5" t="s">
        <v>0</v>
      </c>
      <c r="K928" s="13">
        <v>44107</v>
      </c>
      <c r="L928" s="13">
        <v>45568</v>
      </c>
      <c r="M928" s="14">
        <v>45568</v>
      </c>
      <c r="N928" s="24"/>
      <c r="O928" s="5"/>
    </row>
    <row r="929" spans="1:15" ht="75.8" x14ac:dyDescent="0.25">
      <c r="A929" s="5" t="s">
        <v>1157</v>
      </c>
      <c r="B929" s="5">
        <v>308962</v>
      </c>
      <c r="C929" s="5" t="s">
        <v>127</v>
      </c>
      <c r="D929" s="5" t="s">
        <v>545</v>
      </c>
      <c r="E929" s="7">
        <v>490003333</v>
      </c>
      <c r="F929" s="5" t="str">
        <f>VLOOKUP(E929,MATRIZ!$A$2:$B$2499,2,FALSE)</f>
        <v>PRESTACIÓN DE SERVICIOS AUXILIARES DE SEGUROS PARA LA GESTIÓN DE FACTURACIÓN ELECTRÓNICA Y GESTIÓN ADMINISTRATIVA ENTRE EL INSTITUTO NACIONAL DE SEGUROS E INS SERVICIOS S.A.</v>
      </c>
      <c r="G929" s="8">
        <v>1</v>
      </c>
      <c r="H929" s="5" t="s">
        <v>2</v>
      </c>
      <c r="I929" s="5" t="s">
        <v>1</v>
      </c>
      <c r="J929" s="5" t="s">
        <v>0</v>
      </c>
      <c r="K929" s="13">
        <v>44551</v>
      </c>
      <c r="L929" s="13">
        <v>46012</v>
      </c>
      <c r="M929" s="14">
        <v>46012</v>
      </c>
      <c r="N929" s="24"/>
      <c r="O929" s="5"/>
    </row>
    <row r="930" spans="1:15" ht="75.8" x14ac:dyDescent="0.25">
      <c r="A930" s="5" t="s">
        <v>396</v>
      </c>
      <c r="B930" s="5">
        <v>304275</v>
      </c>
      <c r="C930" s="5" t="s">
        <v>395</v>
      </c>
      <c r="D930" s="5" t="s">
        <v>394</v>
      </c>
      <c r="E930" s="7">
        <v>480004945</v>
      </c>
      <c r="F930" s="5" t="str">
        <f>VLOOKUP(E930,MATRIZ!$A$2:$B$2499,2,FALSE)</f>
        <v>CONTRATACIÓN ORGANISMO VERIFICADOR NORMA INTE B5:2021 QUE BRINDE LOS SERVICIOS VERIFICACIÓN PARA EL INVENTARIO DE GASES EFECTO INVERNADERO Y DECLARACIÓN DE CARBONO NEUTRALIDAD</v>
      </c>
      <c r="G930" s="8">
        <v>3370000</v>
      </c>
      <c r="H930" s="5" t="s">
        <v>2</v>
      </c>
      <c r="I930" s="5" t="s">
        <v>6</v>
      </c>
      <c r="J930" s="5" t="s">
        <v>0</v>
      </c>
      <c r="K930" s="13">
        <v>46034</v>
      </c>
      <c r="L930" s="13">
        <v>46214</v>
      </c>
      <c r="M930" s="14">
        <v>46214</v>
      </c>
      <c r="N930" s="24"/>
      <c r="O930" s="5"/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BAF0-3277-444E-A5C7-A3125CB6AA45}">
  <dimension ref="A1:B1619"/>
  <sheetViews>
    <sheetView topLeftCell="A1170" workbookViewId="0">
      <selection activeCell="D1174" sqref="D1174"/>
    </sheetView>
  </sheetViews>
  <sheetFormatPr baseColWidth="10" defaultRowHeight="15.05" x14ac:dyDescent="0.3"/>
  <cols>
    <col min="1" max="1" width="12.5546875" bestFit="1" customWidth="1"/>
    <col min="2" max="2" width="45.6640625" customWidth="1"/>
  </cols>
  <sheetData>
    <row r="1" spans="1:2" x14ac:dyDescent="0.3">
      <c r="A1" s="1" t="s">
        <v>1252</v>
      </c>
      <c r="B1" s="2" t="s">
        <v>1251</v>
      </c>
    </row>
    <row r="2" spans="1:2" x14ac:dyDescent="0.3">
      <c r="A2" s="4">
        <v>490000620</v>
      </c>
      <c r="B2" s="3" t="s">
        <v>1257</v>
      </c>
    </row>
    <row r="3" spans="1:2" x14ac:dyDescent="0.3">
      <c r="A3" s="4">
        <v>490000629</v>
      </c>
      <c r="B3" s="3" t="s">
        <v>1257</v>
      </c>
    </row>
    <row r="4" spans="1:2" x14ac:dyDescent="0.3">
      <c r="A4" s="4">
        <v>490000634</v>
      </c>
      <c r="B4" s="3" t="s">
        <v>1257</v>
      </c>
    </row>
    <row r="5" spans="1:2" x14ac:dyDescent="0.3">
      <c r="A5" s="4">
        <v>490000636</v>
      </c>
      <c r="B5" s="3" t="s">
        <v>1257</v>
      </c>
    </row>
    <row r="6" spans="1:2" x14ac:dyDescent="0.3">
      <c r="A6" s="4">
        <v>490000659</v>
      </c>
      <c r="B6" s="3" t="s">
        <v>1258</v>
      </c>
    </row>
    <row r="7" spans="1:2" x14ac:dyDescent="0.3">
      <c r="A7" s="4">
        <v>490000664</v>
      </c>
      <c r="B7" s="3" t="s">
        <v>1257</v>
      </c>
    </row>
    <row r="8" spans="1:2" x14ac:dyDescent="0.3">
      <c r="A8" s="4">
        <v>490000670</v>
      </c>
      <c r="B8" s="3" t="s">
        <v>1259</v>
      </c>
    </row>
    <row r="9" spans="1:2" x14ac:dyDescent="0.3">
      <c r="A9" s="4">
        <v>490000687</v>
      </c>
      <c r="B9" s="3" t="s">
        <v>1257</v>
      </c>
    </row>
    <row r="10" spans="1:2" x14ac:dyDescent="0.3">
      <c r="A10" s="4">
        <v>490000689</v>
      </c>
      <c r="B10" s="3" t="s">
        <v>1257</v>
      </c>
    </row>
    <row r="11" spans="1:2" x14ac:dyDescent="0.3">
      <c r="A11" s="4">
        <v>490000719</v>
      </c>
      <c r="B11" s="3" t="s">
        <v>1257</v>
      </c>
    </row>
    <row r="12" spans="1:2" ht="30.05" x14ac:dyDescent="0.3">
      <c r="A12" s="4">
        <v>490000869</v>
      </c>
      <c r="B12" s="3" t="s">
        <v>1260</v>
      </c>
    </row>
    <row r="13" spans="1:2" ht="45.1" x14ac:dyDescent="0.3">
      <c r="A13" s="4">
        <v>490000882</v>
      </c>
      <c r="B13" s="3" t="s">
        <v>1261</v>
      </c>
    </row>
    <row r="14" spans="1:2" ht="30.05" x14ac:dyDescent="0.3">
      <c r="A14" s="4">
        <v>490000919</v>
      </c>
      <c r="B14" s="3" t="s">
        <v>1262</v>
      </c>
    </row>
    <row r="15" spans="1:2" x14ac:dyDescent="0.3">
      <c r="A15" s="4">
        <v>490000923</v>
      </c>
      <c r="B15" s="3" t="s">
        <v>1257</v>
      </c>
    </row>
    <row r="16" spans="1:2" ht="45.1" x14ac:dyDescent="0.3">
      <c r="A16" s="4">
        <v>490000947</v>
      </c>
      <c r="B16" s="3" t="s">
        <v>1263</v>
      </c>
    </row>
    <row r="17" spans="1:2" x14ac:dyDescent="0.3">
      <c r="A17" s="4">
        <v>490000952</v>
      </c>
      <c r="B17" s="3" t="s">
        <v>1257</v>
      </c>
    </row>
    <row r="18" spans="1:2" x14ac:dyDescent="0.3">
      <c r="A18" s="4">
        <v>490000983</v>
      </c>
      <c r="B18" s="3" t="s">
        <v>1257</v>
      </c>
    </row>
    <row r="19" spans="1:2" ht="30.05" x14ac:dyDescent="0.3">
      <c r="A19" s="4">
        <v>490001017</v>
      </c>
      <c r="B19" s="3" t="s">
        <v>1264</v>
      </c>
    </row>
    <row r="20" spans="1:2" ht="30.05" x14ac:dyDescent="0.3">
      <c r="A20" s="4">
        <v>490001018</v>
      </c>
      <c r="B20" s="3" t="s">
        <v>1264</v>
      </c>
    </row>
    <row r="21" spans="1:2" ht="30.05" x14ac:dyDescent="0.3">
      <c r="A21" s="4">
        <v>490001019</v>
      </c>
      <c r="B21" s="3" t="s">
        <v>1264</v>
      </c>
    </row>
    <row r="22" spans="1:2" ht="30.05" x14ac:dyDescent="0.3">
      <c r="A22" s="4">
        <v>490001020</v>
      </c>
      <c r="B22" s="3" t="s">
        <v>1264</v>
      </c>
    </row>
    <row r="23" spans="1:2" ht="30.05" x14ac:dyDescent="0.3">
      <c r="A23" s="4">
        <v>490001021</v>
      </c>
      <c r="B23" s="3" t="s">
        <v>1264</v>
      </c>
    </row>
    <row r="24" spans="1:2" ht="30.05" x14ac:dyDescent="0.3">
      <c r="A24" s="4">
        <v>490001023</v>
      </c>
      <c r="B24" s="3" t="s">
        <v>1264</v>
      </c>
    </row>
    <row r="25" spans="1:2" ht="30.05" x14ac:dyDescent="0.3">
      <c r="A25" s="4">
        <v>490001027</v>
      </c>
      <c r="B25" s="3" t="s">
        <v>1264</v>
      </c>
    </row>
    <row r="26" spans="1:2" ht="30.05" x14ac:dyDescent="0.3">
      <c r="A26" s="4">
        <v>490001028</v>
      </c>
      <c r="B26" s="3" t="s">
        <v>1264</v>
      </c>
    </row>
    <row r="27" spans="1:2" ht="30.05" x14ac:dyDescent="0.3">
      <c r="A27" s="4">
        <v>490001029</v>
      </c>
      <c r="B27" s="3" t="s">
        <v>1264</v>
      </c>
    </row>
    <row r="28" spans="1:2" ht="30.05" x14ac:dyDescent="0.3">
      <c r="A28" s="4">
        <v>490001033</v>
      </c>
      <c r="B28" s="3" t="s">
        <v>1264</v>
      </c>
    </row>
    <row r="29" spans="1:2" ht="30.05" x14ac:dyDescent="0.3">
      <c r="A29" s="4">
        <v>490001034</v>
      </c>
      <c r="B29" s="3" t="s">
        <v>1264</v>
      </c>
    </row>
    <row r="30" spans="1:2" ht="30.05" x14ac:dyDescent="0.3">
      <c r="A30" s="4">
        <v>490001035</v>
      </c>
      <c r="B30" s="3" t="s">
        <v>1264</v>
      </c>
    </row>
    <row r="31" spans="1:2" ht="30.05" x14ac:dyDescent="0.3">
      <c r="A31" s="4">
        <v>490001036</v>
      </c>
      <c r="B31" s="3" t="s">
        <v>1264</v>
      </c>
    </row>
    <row r="32" spans="1:2" ht="30.05" x14ac:dyDescent="0.3">
      <c r="A32" s="4">
        <v>490001038</v>
      </c>
      <c r="B32" s="3" t="s">
        <v>1264</v>
      </c>
    </row>
    <row r="33" spans="1:2" ht="30.05" x14ac:dyDescent="0.3">
      <c r="A33" s="4">
        <v>490001039</v>
      </c>
      <c r="B33" s="3" t="s">
        <v>1264</v>
      </c>
    </row>
    <row r="34" spans="1:2" ht="30.05" x14ac:dyDescent="0.3">
      <c r="A34" s="4">
        <v>490001040</v>
      </c>
      <c r="B34" s="3" t="s">
        <v>1264</v>
      </c>
    </row>
    <row r="35" spans="1:2" ht="30.05" x14ac:dyDescent="0.3">
      <c r="A35" s="4">
        <v>490001041</v>
      </c>
      <c r="B35" s="3" t="s">
        <v>1264</v>
      </c>
    </row>
    <row r="36" spans="1:2" ht="30.05" x14ac:dyDescent="0.3">
      <c r="A36" s="4">
        <v>490001042</v>
      </c>
      <c r="B36" s="3" t="s">
        <v>1264</v>
      </c>
    </row>
    <row r="37" spans="1:2" ht="30.05" x14ac:dyDescent="0.3">
      <c r="A37" s="4">
        <v>490001044</v>
      </c>
      <c r="B37" s="3" t="s">
        <v>1264</v>
      </c>
    </row>
    <row r="38" spans="1:2" ht="30.05" x14ac:dyDescent="0.3">
      <c r="A38" s="4">
        <v>490001046</v>
      </c>
      <c r="B38" s="3" t="s">
        <v>1264</v>
      </c>
    </row>
    <row r="39" spans="1:2" ht="30.05" x14ac:dyDescent="0.3">
      <c r="A39" s="4">
        <v>490001047</v>
      </c>
      <c r="B39" s="3" t="s">
        <v>1264</v>
      </c>
    </row>
    <row r="40" spans="1:2" ht="30.05" x14ac:dyDescent="0.3">
      <c r="A40" s="4">
        <v>490001049</v>
      </c>
      <c r="B40" s="3" t="s">
        <v>1264</v>
      </c>
    </row>
    <row r="41" spans="1:2" ht="30.05" x14ac:dyDescent="0.3">
      <c r="A41" s="4">
        <v>490001052</v>
      </c>
      <c r="B41" s="3" t="s">
        <v>1264</v>
      </c>
    </row>
    <row r="42" spans="1:2" ht="30.05" x14ac:dyDescent="0.3">
      <c r="A42" s="4">
        <v>490001053</v>
      </c>
      <c r="B42" s="3" t="s">
        <v>1264</v>
      </c>
    </row>
    <row r="43" spans="1:2" ht="30.05" x14ac:dyDescent="0.3">
      <c r="A43" s="4">
        <v>490001057</v>
      </c>
      <c r="B43" s="3" t="s">
        <v>1265</v>
      </c>
    </row>
    <row r="44" spans="1:2" ht="30.05" x14ac:dyDescent="0.3">
      <c r="A44" s="4">
        <v>490001059</v>
      </c>
      <c r="B44" s="3" t="s">
        <v>1264</v>
      </c>
    </row>
    <row r="45" spans="1:2" ht="30.05" x14ac:dyDescent="0.3">
      <c r="A45" s="4">
        <v>490001060</v>
      </c>
      <c r="B45" s="3" t="s">
        <v>1264</v>
      </c>
    </row>
    <row r="46" spans="1:2" ht="30.05" x14ac:dyDescent="0.3">
      <c r="A46" s="4">
        <v>490001062</v>
      </c>
      <c r="B46" s="3" t="s">
        <v>1264</v>
      </c>
    </row>
    <row r="47" spans="1:2" ht="30.05" x14ac:dyDescent="0.3">
      <c r="A47" s="4">
        <v>490001065</v>
      </c>
      <c r="B47" s="3" t="s">
        <v>1264</v>
      </c>
    </row>
    <row r="48" spans="1:2" ht="30.05" x14ac:dyDescent="0.3">
      <c r="A48" s="4">
        <v>490001067</v>
      </c>
      <c r="B48" s="3" t="s">
        <v>1264</v>
      </c>
    </row>
    <row r="49" spans="1:2" ht="30.05" x14ac:dyDescent="0.3">
      <c r="A49" s="4">
        <v>490001069</v>
      </c>
      <c r="B49" s="3" t="s">
        <v>1264</v>
      </c>
    </row>
    <row r="50" spans="1:2" ht="30.05" x14ac:dyDescent="0.3">
      <c r="A50" s="4">
        <v>490001073</v>
      </c>
      <c r="B50" s="3" t="s">
        <v>1264</v>
      </c>
    </row>
    <row r="51" spans="1:2" ht="30.05" x14ac:dyDescent="0.3">
      <c r="A51" s="4">
        <v>490001074</v>
      </c>
      <c r="B51" s="3" t="s">
        <v>1264</v>
      </c>
    </row>
    <row r="52" spans="1:2" ht="30.05" x14ac:dyDescent="0.3">
      <c r="A52" s="4">
        <v>490001075</v>
      </c>
      <c r="B52" s="3" t="s">
        <v>1264</v>
      </c>
    </row>
    <row r="53" spans="1:2" ht="30.05" x14ac:dyDescent="0.3">
      <c r="A53" s="4">
        <v>490001076</v>
      </c>
      <c r="B53" s="3" t="s">
        <v>1264</v>
      </c>
    </row>
    <row r="54" spans="1:2" ht="30.05" x14ac:dyDescent="0.3">
      <c r="A54" s="4">
        <v>490001078</v>
      </c>
      <c r="B54" s="3" t="s">
        <v>1264</v>
      </c>
    </row>
    <row r="55" spans="1:2" ht="30.05" x14ac:dyDescent="0.3">
      <c r="A55" s="4">
        <v>490001079</v>
      </c>
      <c r="B55" s="3" t="s">
        <v>1264</v>
      </c>
    </row>
    <row r="56" spans="1:2" ht="30.05" x14ac:dyDescent="0.3">
      <c r="A56" s="4">
        <v>490001080</v>
      </c>
      <c r="B56" s="3" t="s">
        <v>1264</v>
      </c>
    </row>
    <row r="57" spans="1:2" ht="30.05" x14ac:dyDescent="0.3">
      <c r="A57" s="4">
        <v>490001082</v>
      </c>
      <c r="B57" s="3" t="s">
        <v>1264</v>
      </c>
    </row>
    <row r="58" spans="1:2" ht="30.05" x14ac:dyDescent="0.3">
      <c r="A58" s="4">
        <v>490001083</v>
      </c>
      <c r="B58" s="3" t="s">
        <v>1264</v>
      </c>
    </row>
    <row r="59" spans="1:2" ht="30.05" x14ac:dyDescent="0.3">
      <c r="A59" s="4">
        <v>490001084</v>
      </c>
      <c r="B59" s="3" t="s">
        <v>1264</v>
      </c>
    </row>
    <row r="60" spans="1:2" ht="30.05" x14ac:dyDescent="0.3">
      <c r="A60" s="4">
        <v>490001085</v>
      </c>
      <c r="B60" s="3" t="s">
        <v>1264</v>
      </c>
    </row>
    <row r="61" spans="1:2" ht="30.05" x14ac:dyDescent="0.3">
      <c r="A61" s="4">
        <v>490001086</v>
      </c>
      <c r="B61" s="3" t="s">
        <v>1264</v>
      </c>
    </row>
    <row r="62" spans="1:2" ht="30.05" x14ac:dyDescent="0.3">
      <c r="A62" s="4">
        <v>490001087</v>
      </c>
      <c r="B62" s="3" t="s">
        <v>1264</v>
      </c>
    </row>
    <row r="63" spans="1:2" ht="30.05" x14ac:dyDescent="0.3">
      <c r="A63" s="4">
        <v>490001091</v>
      </c>
      <c r="B63" s="3" t="s">
        <v>1264</v>
      </c>
    </row>
    <row r="64" spans="1:2" ht="30.05" x14ac:dyDescent="0.3">
      <c r="A64" s="4">
        <v>490001092</v>
      </c>
      <c r="B64" s="3" t="s">
        <v>1264</v>
      </c>
    </row>
    <row r="65" spans="1:2" ht="30.05" x14ac:dyDescent="0.3">
      <c r="A65" s="4">
        <v>490001094</v>
      </c>
      <c r="B65" s="3" t="s">
        <v>1264</v>
      </c>
    </row>
    <row r="66" spans="1:2" ht="30.05" x14ac:dyDescent="0.3">
      <c r="A66" s="4">
        <v>490001095</v>
      </c>
      <c r="B66" s="3" t="s">
        <v>1264</v>
      </c>
    </row>
    <row r="67" spans="1:2" ht="30.05" x14ac:dyDescent="0.3">
      <c r="A67" s="4">
        <v>490001096</v>
      </c>
      <c r="B67" s="3" t="s">
        <v>1264</v>
      </c>
    </row>
    <row r="68" spans="1:2" ht="30.05" x14ac:dyDescent="0.3">
      <c r="A68" s="4">
        <v>490001098</v>
      </c>
      <c r="B68" s="3" t="s">
        <v>1264</v>
      </c>
    </row>
    <row r="69" spans="1:2" ht="30.05" x14ac:dyDescent="0.3">
      <c r="A69" s="4">
        <v>490001110</v>
      </c>
      <c r="B69" s="3" t="s">
        <v>1264</v>
      </c>
    </row>
    <row r="70" spans="1:2" ht="30.05" x14ac:dyDescent="0.3">
      <c r="A70" s="4">
        <v>490001111</v>
      </c>
      <c r="B70" s="3" t="s">
        <v>1264</v>
      </c>
    </row>
    <row r="71" spans="1:2" ht="30.05" x14ac:dyDescent="0.3">
      <c r="A71" s="4">
        <v>490001112</v>
      </c>
      <c r="B71" s="3" t="s">
        <v>1264</v>
      </c>
    </row>
    <row r="72" spans="1:2" ht="30.05" x14ac:dyDescent="0.3">
      <c r="A72" s="4">
        <v>490001113</v>
      </c>
      <c r="B72" s="3" t="s">
        <v>1264</v>
      </c>
    </row>
    <row r="73" spans="1:2" x14ac:dyDescent="0.3">
      <c r="A73" s="4">
        <v>490001146</v>
      </c>
      <c r="B73" s="3" t="s">
        <v>1257</v>
      </c>
    </row>
    <row r="74" spans="1:2" x14ac:dyDescent="0.3">
      <c r="A74" s="4">
        <v>490001154</v>
      </c>
      <c r="B74" s="3" t="s">
        <v>1257</v>
      </c>
    </row>
    <row r="75" spans="1:2" x14ac:dyDescent="0.3">
      <c r="A75" s="4">
        <v>490001160</v>
      </c>
      <c r="B75" s="3" t="s">
        <v>1257</v>
      </c>
    </row>
    <row r="76" spans="1:2" ht="30.05" x14ac:dyDescent="0.3">
      <c r="A76" s="4">
        <v>490001162</v>
      </c>
      <c r="B76" s="3" t="s">
        <v>1266</v>
      </c>
    </row>
    <row r="77" spans="1:2" ht="30.05" x14ac:dyDescent="0.3">
      <c r="A77" s="4">
        <v>490001170</v>
      </c>
      <c r="B77" s="3" t="s">
        <v>1267</v>
      </c>
    </row>
    <row r="78" spans="1:2" ht="30.05" x14ac:dyDescent="0.3">
      <c r="A78" s="4">
        <v>490001171</v>
      </c>
      <c r="B78" s="3" t="s">
        <v>1267</v>
      </c>
    </row>
    <row r="79" spans="1:2" ht="30.05" x14ac:dyDescent="0.3">
      <c r="A79" s="4">
        <v>490001172</v>
      </c>
      <c r="B79" s="3" t="s">
        <v>1267</v>
      </c>
    </row>
    <row r="80" spans="1:2" ht="30.05" x14ac:dyDescent="0.3">
      <c r="A80" s="4">
        <v>490001173</v>
      </c>
      <c r="B80" s="3" t="s">
        <v>1267</v>
      </c>
    </row>
    <row r="81" spans="1:2" ht="30.05" x14ac:dyDescent="0.3">
      <c r="A81" s="4">
        <v>490001175</v>
      </c>
      <c r="B81" s="3" t="s">
        <v>1267</v>
      </c>
    </row>
    <row r="82" spans="1:2" ht="30.05" x14ac:dyDescent="0.3">
      <c r="A82" s="4">
        <v>490001176</v>
      </c>
      <c r="B82" s="3" t="s">
        <v>1267</v>
      </c>
    </row>
    <row r="83" spans="1:2" ht="30.05" x14ac:dyDescent="0.3">
      <c r="A83" s="4">
        <v>490001177</v>
      </c>
      <c r="B83" s="3" t="s">
        <v>1267</v>
      </c>
    </row>
    <row r="84" spans="1:2" ht="30.05" x14ac:dyDescent="0.3">
      <c r="A84" s="4">
        <v>490001178</v>
      </c>
      <c r="B84" s="3" t="s">
        <v>1267</v>
      </c>
    </row>
    <row r="85" spans="1:2" ht="30.05" x14ac:dyDescent="0.3">
      <c r="A85" s="4">
        <v>490001179</v>
      </c>
      <c r="B85" s="3" t="s">
        <v>1267</v>
      </c>
    </row>
    <row r="86" spans="1:2" ht="30.05" x14ac:dyDescent="0.3">
      <c r="A86" s="4">
        <v>490001180</v>
      </c>
      <c r="B86" s="3" t="s">
        <v>1267</v>
      </c>
    </row>
    <row r="87" spans="1:2" ht="30.05" x14ac:dyDescent="0.3">
      <c r="A87" s="4">
        <v>490001181</v>
      </c>
      <c r="B87" s="3" t="s">
        <v>1267</v>
      </c>
    </row>
    <row r="88" spans="1:2" ht="30.05" x14ac:dyDescent="0.3">
      <c r="A88" s="4">
        <v>490001183</v>
      </c>
      <c r="B88" s="3" t="s">
        <v>1267</v>
      </c>
    </row>
    <row r="89" spans="1:2" ht="30.05" x14ac:dyDescent="0.3">
      <c r="A89" s="4">
        <v>490001184</v>
      </c>
      <c r="B89" s="3" t="s">
        <v>1267</v>
      </c>
    </row>
    <row r="90" spans="1:2" ht="30.05" x14ac:dyDescent="0.3">
      <c r="A90" s="4">
        <v>490001185</v>
      </c>
      <c r="B90" s="3" t="s">
        <v>1267</v>
      </c>
    </row>
    <row r="91" spans="1:2" ht="30.05" x14ac:dyDescent="0.3">
      <c r="A91" s="4">
        <v>490001186</v>
      </c>
      <c r="B91" s="3" t="s">
        <v>1267</v>
      </c>
    </row>
    <row r="92" spans="1:2" ht="30.05" x14ac:dyDescent="0.3">
      <c r="A92" s="4">
        <v>490001188</v>
      </c>
      <c r="B92" s="3" t="s">
        <v>1267</v>
      </c>
    </row>
    <row r="93" spans="1:2" ht="30.05" x14ac:dyDescent="0.3">
      <c r="A93" s="4">
        <v>490001190</v>
      </c>
      <c r="B93" s="3" t="s">
        <v>1267</v>
      </c>
    </row>
    <row r="94" spans="1:2" ht="30.05" x14ac:dyDescent="0.3">
      <c r="A94" s="4">
        <v>490001191</v>
      </c>
      <c r="B94" s="3" t="s">
        <v>1267</v>
      </c>
    </row>
    <row r="95" spans="1:2" ht="30.05" x14ac:dyDescent="0.3">
      <c r="A95" s="4">
        <v>490001193</v>
      </c>
      <c r="B95" s="3" t="s">
        <v>1267</v>
      </c>
    </row>
    <row r="96" spans="1:2" ht="30.05" x14ac:dyDescent="0.3">
      <c r="A96" s="4">
        <v>490001196</v>
      </c>
      <c r="B96" s="3" t="s">
        <v>1267</v>
      </c>
    </row>
    <row r="97" spans="1:2" ht="30.05" x14ac:dyDescent="0.3">
      <c r="A97" s="4">
        <v>490001197</v>
      </c>
      <c r="B97" s="3" t="s">
        <v>1267</v>
      </c>
    </row>
    <row r="98" spans="1:2" ht="30.05" x14ac:dyDescent="0.3">
      <c r="A98" s="4">
        <v>490001198</v>
      </c>
      <c r="B98" s="3" t="s">
        <v>1267</v>
      </c>
    </row>
    <row r="99" spans="1:2" ht="30.05" x14ac:dyDescent="0.3">
      <c r="A99" s="4">
        <v>490001200</v>
      </c>
      <c r="B99" s="3" t="s">
        <v>1267</v>
      </c>
    </row>
    <row r="100" spans="1:2" ht="30.05" x14ac:dyDescent="0.3">
      <c r="A100" s="4">
        <v>490001202</v>
      </c>
      <c r="B100" s="3" t="s">
        <v>1267</v>
      </c>
    </row>
    <row r="101" spans="1:2" ht="30.05" x14ac:dyDescent="0.3">
      <c r="A101" s="4">
        <v>490001203</v>
      </c>
      <c r="B101" s="3" t="s">
        <v>1267</v>
      </c>
    </row>
    <row r="102" spans="1:2" ht="30.05" x14ac:dyDescent="0.3">
      <c r="A102" s="4">
        <v>490001204</v>
      </c>
      <c r="B102" s="3" t="s">
        <v>1267</v>
      </c>
    </row>
    <row r="103" spans="1:2" ht="30.05" x14ac:dyDescent="0.3">
      <c r="A103" s="4">
        <v>490001206</v>
      </c>
      <c r="B103" s="3" t="s">
        <v>1267</v>
      </c>
    </row>
    <row r="104" spans="1:2" ht="30.05" x14ac:dyDescent="0.3">
      <c r="A104" s="4">
        <v>490001207</v>
      </c>
      <c r="B104" s="3" t="s">
        <v>1267</v>
      </c>
    </row>
    <row r="105" spans="1:2" ht="30.05" x14ac:dyDescent="0.3">
      <c r="A105" s="4">
        <v>490001208</v>
      </c>
      <c r="B105" s="3" t="s">
        <v>1267</v>
      </c>
    </row>
    <row r="106" spans="1:2" ht="30.05" x14ac:dyDescent="0.3">
      <c r="A106" s="4">
        <v>490001209</v>
      </c>
      <c r="B106" s="3" t="s">
        <v>1267</v>
      </c>
    </row>
    <row r="107" spans="1:2" ht="30.05" x14ac:dyDescent="0.3">
      <c r="A107" s="4">
        <v>490001213</v>
      </c>
      <c r="B107" s="3" t="s">
        <v>1267</v>
      </c>
    </row>
    <row r="108" spans="1:2" ht="30.05" x14ac:dyDescent="0.3">
      <c r="A108" s="4">
        <v>490001214</v>
      </c>
      <c r="B108" s="3" t="s">
        <v>1267</v>
      </c>
    </row>
    <row r="109" spans="1:2" ht="30.05" x14ac:dyDescent="0.3">
      <c r="A109" s="4">
        <v>490001216</v>
      </c>
      <c r="B109" s="3" t="s">
        <v>1267</v>
      </c>
    </row>
    <row r="110" spans="1:2" ht="30.05" x14ac:dyDescent="0.3">
      <c r="A110" s="4">
        <v>490001217</v>
      </c>
      <c r="B110" s="3" t="s">
        <v>1267</v>
      </c>
    </row>
    <row r="111" spans="1:2" ht="30.05" x14ac:dyDescent="0.3">
      <c r="A111" s="4">
        <v>490001218</v>
      </c>
      <c r="B111" s="3" t="s">
        <v>1267</v>
      </c>
    </row>
    <row r="112" spans="1:2" ht="30.05" x14ac:dyDescent="0.3">
      <c r="A112" s="4">
        <v>490001219</v>
      </c>
      <c r="B112" s="3" t="s">
        <v>1267</v>
      </c>
    </row>
    <row r="113" spans="1:2" ht="30.05" x14ac:dyDescent="0.3">
      <c r="A113" s="4">
        <v>490001220</v>
      </c>
      <c r="B113" s="3" t="s">
        <v>1267</v>
      </c>
    </row>
    <row r="114" spans="1:2" ht="30.05" x14ac:dyDescent="0.3">
      <c r="A114" s="4">
        <v>490001222</v>
      </c>
      <c r="B114" s="3" t="s">
        <v>1267</v>
      </c>
    </row>
    <row r="115" spans="1:2" ht="30.05" x14ac:dyDescent="0.3">
      <c r="A115" s="4">
        <v>490001223</v>
      </c>
      <c r="B115" s="3" t="s">
        <v>1267</v>
      </c>
    </row>
    <row r="116" spans="1:2" ht="30.05" x14ac:dyDescent="0.3">
      <c r="A116" s="4">
        <v>490001224</v>
      </c>
      <c r="B116" s="3" t="s">
        <v>1267</v>
      </c>
    </row>
    <row r="117" spans="1:2" ht="30.05" x14ac:dyDescent="0.3">
      <c r="A117" s="4">
        <v>490001227</v>
      </c>
      <c r="B117" s="3" t="s">
        <v>1267</v>
      </c>
    </row>
    <row r="118" spans="1:2" ht="30.05" x14ac:dyDescent="0.3">
      <c r="A118" s="4">
        <v>490001228</v>
      </c>
      <c r="B118" s="3" t="s">
        <v>1267</v>
      </c>
    </row>
    <row r="119" spans="1:2" ht="30.05" x14ac:dyDescent="0.3">
      <c r="A119" s="4">
        <v>490001229</v>
      </c>
      <c r="B119" s="3" t="s">
        <v>1267</v>
      </c>
    </row>
    <row r="120" spans="1:2" ht="30.05" x14ac:dyDescent="0.3">
      <c r="A120" s="4">
        <v>490001230</v>
      </c>
      <c r="B120" s="3" t="s">
        <v>1267</v>
      </c>
    </row>
    <row r="121" spans="1:2" ht="30.05" x14ac:dyDescent="0.3">
      <c r="A121" s="4">
        <v>490001232</v>
      </c>
      <c r="B121" s="3" t="s">
        <v>1267</v>
      </c>
    </row>
    <row r="122" spans="1:2" ht="30.05" x14ac:dyDescent="0.3">
      <c r="A122" s="4">
        <v>490001234</v>
      </c>
      <c r="B122" s="3" t="s">
        <v>1267</v>
      </c>
    </row>
    <row r="123" spans="1:2" ht="30.05" x14ac:dyDescent="0.3">
      <c r="A123" s="4">
        <v>490001236</v>
      </c>
      <c r="B123" s="3" t="s">
        <v>1267</v>
      </c>
    </row>
    <row r="124" spans="1:2" ht="30.05" x14ac:dyDescent="0.3">
      <c r="A124" s="4">
        <v>490001237</v>
      </c>
      <c r="B124" s="3" t="s">
        <v>1267</v>
      </c>
    </row>
    <row r="125" spans="1:2" ht="30.05" x14ac:dyDescent="0.3">
      <c r="A125" s="4">
        <v>490001238</v>
      </c>
      <c r="B125" s="3" t="s">
        <v>1267</v>
      </c>
    </row>
    <row r="126" spans="1:2" ht="30.05" x14ac:dyDescent="0.3">
      <c r="A126" s="4">
        <v>490001239</v>
      </c>
      <c r="B126" s="3" t="s">
        <v>1267</v>
      </c>
    </row>
    <row r="127" spans="1:2" ht="30.05" x14ac:dyDescent="0.3">
      <c r="A127" s="4">
        <v>490001240</v>
      </c>
      <c r="B127" s="3" t="s">
        <v>1267</v>
      </c>
    </row>
    <row r="128" spans="1:2" ht="30.05" x14ac:dyDescent="0.3">
      <c r="A128" s="4">
        <v>490001241</v>
      </c>
      <c r="B128" s="3" t="s">
        <v>1267</v>
      </c>
    </row>
    <row r="129" spans="1:2" ht="30.05" x14ac:dyDescent="0.3">
      <c r="A129" s="4">
        <v>490001242</v>
      </c>
      <c r="B129" s="3" t="s">
        <v>1267</v>
      </c>
    </row>
    <row r="130" spans="1:2" ht="30.05" x14ac:dyDescent="0.3">
      <c r="A130" s="4">
        <v>490001243</v>
      </c>
      <c r="B130" s="3" t="s">
        <v>1267</v>
      </c>
    </row>
    <row r="131" spans="1:2" ht="30.05" x14ac:dyDescent="0.3">
      <c r="A131" s="4">
        <v>490001244</v>
      </c>
      <c r="B131" s="3" t="s">
        <v>1267</v>
      </c>
    </row>
    <row r="132" spans="1:2" ht="30.05" x14ac:dyDescent="0.3">
      <c r="A132" s="4">
        <v>490001245</v>
      </c>
      <c r="B132" s="3" t="s">
        <v>1267</v>
      </c>
    </row>
    <row r="133" spans="1:2" ht="30.05" x14ac:dyDescent="0.3">
      <c r="A133" s="4">
        <v>490001246</v>
      </c>
      <c r="B133" s="3" t="s">
        <v>1267</v>
      </c>
    </row>
    <row r="134" spans="1:2" ht="30.05" x14ac:dyDescent="0.3">
      <c r="A134" s="4">
        <v>490001247</v>
      </c>
      <c r="B134" s="3" t="s">
        <v>1267</v>
      </c>
    </row>
    <row r="135" spans="1:2" ht="30.05" x14ac:dyDescent="0.3">
      <c r="A135" s="4">
        <v>490001248</v>
      </c>
      <c r="B135" s="3" t="s">
        <v>1267</v>
      </c>
    </row>
    <row r="136" spans="1:2" ht="30.05" x14ac:dyDescent="0.3">
      <c r="A136" s="4">
        <v>490001249</v>
      </c>
      <c r="B136" s="3" t="s">
        <v>1267</v>
      </c>
    </row>
    <row r="137" spans="1:2" ht="30.05" x14ac:dyDescent="0.3">
      <c r="A137" s="4">
        <v>490001250</v>
      </c>
      <c r="B137" s="3" t="s">
        <v>1267</v>
      </c>
    </row>
    <row r="138" spans="1:2" ht="30.05" x14ac:dyDescent="0.3">
      <c r="A138" s="4">
        <v>490001251</v>
      </c>
      <c r="B138" s="3" t="s">
        <v>1267</v>
      </c>
    </row>
    <row r="139" spans="1:2" ht="30.05" x14ac:dyDescent="0.3">
      <c r="A139" s="4">
        <v>490001252</v>
      </c>
      <c r="B139" s="3" t="s">
        <v>1267</v>
      </c>
    </row>
    <row r="140" spans="1:2" ht="30.05" x14ac:dyDescent="0.3">
      <c r="A140" s="4">
        <v>490001253</v>
      </c>
      <c r="B140" s="3" t="s">
        <v>1267</v>
      </c>
    </row>
    <row r="141" spans="1:2" ht="30.05" x14ac:dyDescent="0.3">
      <c r="A141" s="4">
        <v>490001254</v>
      </c>
      <c r="B141" s="3" t="s">
        <v>1267</v>
      </c>
    </row>
    <row r="142" spans="1:2" ht="30.05" x14ac:dyDescent="0.3">
      <c r="A142" s="4">
        <v>490001255</v>
      </c>
      <c r="B142" s="3" t="s">
        <v>1267</v>
      </c>
    </row>
    <row r="143" spans="1:2" ht="30.05" x14ac:dyDescent="0.3">
      <c r="A143" s="4">
        <v>490001258</v>
      </c>
      <c r="B143" s="3" t="s">
        <v>1267</v>
      </c>
    </row>
    <row r="144" spans="1:2" ht="30.05" x14ac:dyDescent="0.3">
      <c r="A144" s="4">
        <v>490001260</v>
      </c>
      <c r="B144" s="3" t="s">
        <v>1267</v>
      </c>
    </row>
    <row r="145" spans="1:2" ht="30.05" x14ac:dyDescent="0.3">
      <c r="A145" s="4">
        <v>490001261</v>
      </c>
      <c r="B145" s="3" t="s">
        <v>1267</v>
      </c>
    </row>
    <row r="146" spans="1:2" ht="30.05" x14ac:dyDescent="0.3">
      <c r="A146" s="4">
        <v>490001262</v>
      </c>
      <c r="B146" s="3" t="s">
        <v>1267</v>
      </c>
    </row>
    <row r="147" spans="1:2" ht="30.05" x14ac:dyDescent="0.3">
      <c r="A147" s="4">
        <v>490001263</v>
      </c>
      <c r="B147" s="3" t="s">
        <v>1267</v>
      </c>
    </row>
    <row r="148" spans="1:2" ht="30.05" x14ac:dyDescent="0.3">
      <c r="A148" s="4">
        <v>490001265</v>
      </c>
      <c r="B148" s="3" t="s">
        <v>1267</v>
      </c>
    </row>
    <row r="149" spans="1:2" ht="30.05" x14ac:dyDescent="0.3">
      <c r="A149" s="4">
        <v>490001267</v>
      </c>
      <c r="B149" s="3" t="s">
        <v>1267</v>
      </c>
    </row>
    <row r="150" spans="1:2" ht="30.05" x14ac:dyDescent="0.3">
      <c r="A150" s="4">
        <v>490001268</v>
      </c>
      <c r="B150" s="3" t="s">
        <v>1267</v>
      </c>
    </row>
    <row r="151" spans="1:2" ht="30.05" x14ac:dyDescent="0.3">
      <c r="A151" s="4">
        <v>490001270</v>
      </c>
      <c r="B151" s="3" t="s">
        <v>1267</v>
      </c>
    </row>
    <row r="152" spans="1:2" ht="30.05" x14ac:dyDescent="0.3">
      <c r="A152" s="4">
        <v>490001272</v>
      </c>
      <c r="B152" s="3" t="s">
        <v>1267</v>
      </c>
    </row>
    <row r="153" spans="1:2" ht="30.05" x14ac:dyDescent="0.3">
      <c r="A153" s="4">
        <v>490001273</v>
      </c>
      <c r="B153" s="3" t="s">
        <v>1267</v>
      </c>
    </row>
    <row r="154" spans="1:2" ht="30.05" x14ac:dyDescent="0.3">
      <c r="A154" s="4">
        <v>490001274</v>
      </c>
      <c r="B154" s="3" t="s">
        <v>1267</v>
      </c>
    </row>
    <row r="155" spans="1:2" ht="30.05" x14ac:dyDescent="0.3">
      <c r="A155" s="4">
        <v>490001276</v>
      </c>
      <c r="B155" s="3" t="s">
        <v>1267</v>
      </c>
    </row>
    <row r="156" spans="1:2" ht="30.05" x14ac:dyDescent="0.3">
      <c r="A156" s="4">
        <v>490001279</v>
      </c>
      <c r="B156" s="3" t="s">
        <v>1266</v>
      </c>
    </row>
    <row r="157" spans="1:2" ht="30.05" x14ac:dyDescent="0.3">
      <c r="A157" s="4">
        <v>490001280</v>
      </c>
      <c r="B157" s="3" t="s">
        <v>1266</v>
      </c>
    </row>
    <row r="158" spans="1:2" ht="30.05" x14ac:dyDescent="0.3">
      <c r="A158" s="4">
        <v>490001281</v>
      </c>
      <c r="B158" s="3" t="s">
        <v>1266</v>
      </c>
    </row>
    <row r="159" spans="1:2" ht="30.05" x14ac:dyDescent="0.3">
      <c r="A159" s="4">
        <v>490001292</v>
      </c>
      <c r="B159" s="3" t="s">
        <v>1266</v>
      </c>
    </row>
    <row r="160" spans="1:2" ht="30.05" x14ac:dyDescent="0.3">
      <c r="A160" s="4">
        <v>490001306</v>
      </c>
      <c r="B160" s="3" t="s">
        <v>1268</v>
      </c>
    </row>
    <row r="161" spans="1:2" x14ac:dyDescent="0.3">
      <c r="A161" s="4">
        <v>490001345</v>
      </c>
      <c r="B161" s="3" t="s">
        <v>1257</v>
      </c>
    </row>
    <row r="162" spans="1:2" ht="30.05" x14ac:dyDescent="0.3">
      <c r="A162" s="4">
        <v>490001346</v>
      </c>
      <c r="B162" s="3" t="s">
        <v>1266</v>
      </c>
    </row>
    <row r="163" spans="1:2" x14ac:dyDescent="0.3">
      <c r="A163" s="4">
        <v>490001347</v>
      </c>
      <c r="B163" s="3" t="s">
        <v>1257</v>
      </c>
    </row>
    <row r="164" spans="1:2" ht="30.05" x14ac:dyDescent="0.3">
      <c r="A164" s="4">
        <v>490001348</v>
      </c>
      <c r="B164" s="3" t="s">
        <v>1266</v>
      </c>
    </row>
    <row r="165" spans="1:2" ht="30.05" x14ac:dyDescent="0.3">
      <c r="A165" s="4">
        <v>490001378</v>
      </c>
      <c r="B165" s="3" t="s">
        <v>1269</v>
      </c>
    </row>
    <row r="166" spans="1:2" x14ac:dyDescent="0.3">
      <c r="A166" s="4">
        <v>490001392</v>
      </c>
      <c r="B166" s="3" t="s">
        <v>1257</v>
      </c>
    </row>
    <row r="167" spans="1:2" x14ac:dyDescent="0.3">
      <c r="A167" s="4">
        <v>490001437</v>
      </c>
      <c r="B167" s="3" t="s">
        <v>1257</v>
      </c>
    </row>
    <row r="168" spans="1:2" x14ac:dyDescent="0.3">
      <c r="A168" s="4">
        <v>490001503</v>
      </c>
      <c r="B168" s="3" t="s">
        <v>1257</v>
      </c>
    </row>
    <row r="169" spans="1:2" ht="30.05" x14ac:dyDescent="0.3">
      <c r="A169" s="4">
        <v>490001519</v>
      </c>
      <c r="B169" s="3" t="s">
        <v>1270</v>
      </c>
    </row>
    <row r="170" spans="1:2" x14ac:dyDescent="0.3">
      <c r="A170" s="4">
        <v>490001539</v>
      </c>
      <c r="B170" s="3" t="s">
        <v>1257</v>
      </c>
    </row>
    <row r="171" spans="1:2" x14ac:dyDescent="0.3">
      <c r="A171" s="4">
        <v>490001540</v>
      </c>
      <c r="B171" s="3" t="s">
        <v>1257</v>
      </c>
    </row>
    <row r="172" spans="1:2" x14ac:dyDescent="0.3">
      <c r="A172" s="4">
        <v>490001542</v>
      </c>
      <c r="B172" s="3" t="s">
        <v>1257</v>
      </c>
    </row>
    <row r="173" spans="1:2" x14ac:dyDescent="0.3">
      <c r="A173" s="4">
        <v>490001709</v>
      </c>
      <c r="B173" s="3" t="s">
        <v>1257</v>
      </c>
    </row>
    <row r="174" spans="1:2" x14ac:dyDescent="0.3">
      <c r="A174" s="4">
        <v>490001710</v>
      </c>
      <c r="B174" s="3" t="s">
        <v>1257</v>
      </c>
    </row>
    <row r="175" spans="1:2" x14ac:dyDescent="0.3">
      <c r="A175" s="4">
        <v>490001711</v>
      </c>
      <c r="B175" s="3" t="s">
        <v>1257</v>
      </c>
    </row>
    <row r="176" spans="1:2" x14ac:dyDescent="0.3">
      <c r="A176" s="4">
        <v>490001789</v>
      </c>
      <c r="B176" s="3" t="s">
        <v>1271</v>
      </c>
    </row>
    <row r="177" spans="1:2" x14ac:dyDescent="0.3">
      <c r="A177" s="4">
        <v>490001790</v>
      </c>
      <c r="B177" s="3" t="s">
        <v>1257</v>
      </c>
    </row>
    <row r="178" spans="1:2" x14ac:dyDescent="0.3">
      <c r="A178" s="4">
        <v>490001791</v>
      </c>
      <c r="B178" s="3" t="s">
        <v>1271</v>
      </c>
    </row>
    <row r="179" spans="1:2" x14ac:dyDescent="0.3">
      <c r="A179" s="4">
        <v>490001792</v>
      </c>
      <c r="B179" s="3" t="s">
        <v>1271</v>
      </c>
    </row>
    <row r="180" spans="1:2" x14ac:dyDescent="0.3">
      <c r="A180" s="4">
        <v>490001793</v>
      </c>
      <c r="B180" s="3" t="s">
        <v>1271</v>
      </c>
    </row>
    <row r="181" spans="1:2" x14ac:dyDescent="0.3">
      <c r="A181" s="4">
        <v>490001812</v>
      </c>
      <c r="B181" s="3" t="s">
        <v>1257</v>
      </c>
    </row>
    <row r="182" spans="1:2" ht="30.05" x14ac:dyDescent="0.3">
      <c r="A182" s="4">
        <v>490001826</v>
      </c>
      <c r="B182" s="3" t="s">
        <v>1264</v>
      </c>
    </row>
    <row r="183" spans="1:2" ht="30.05" x14ac:dyDescent="0.3">
      <c r="A183" s="4">
        <v>490001827</v>
      </c>
      <c r="B183" s="3" t="s">
        <v>1264</v>
      </c>
    </row>
    <row r="184" spans="1:2" ht="60.1" x14ac:dyDescent="0.3">
      <c r="A184" s="4">
        <v>490001853</v>
      </c>
      <c r="B184" s="3" t="s">
        <v>1272</v>
      </c>
    </row>
    <row r="185" spans="1:2" x14ac:dyDescent="0.3">
      <c r="A185" s="4">
        <v>490001863</v>
      </c>
      <c r="B185" s="3" t="s">
        <v>1257</v>
      </c>
    </row>
    <row r="186" spans="1:2" x14ac:dyDescent="0.3">
      <c r="A186" s="4">
        <v>490001877</v>
      </c>
      <c r="B186" s="3" t="s">
        <v>1257</v>
      </c>
    </row>
    <row r="187" spans="1:2" ht="30.05" x14ac:dyDescent="0.3">
      <c r="A187" s="4">
        <v>490001912</v>
      </c>
      <c r="B187" s="3" t="s">
        <v>1273</v>
      </c>
    </row>
    <row r="188" spans="1:2" ht="30.05" x14ac:dyDescent="0.3">
      <c r="A188" s="4">
        <v>490001913</v>
      </c>
      <c r="B188" s="3" t="s">
        <v>1264</v>
      </c>
    </row>
    <row r="189" spans="1:2" ht="30.05" x14ac:dyDescent="0.3">
      <c r="A189" s="4">
        <v>490001914</v>
      </c>
      <c r="B189" s="3" t="s">
        <v>1264</v>
      </c>
    </row>
    <row r="190" spans="1:2" ht="30.05" x14ac:dyDescent="0.3">
      <c r="A190" s="4">
        <v>490001915</v>
      </c>
      <c r="B190" s="3" t="s">
        <v>1264</v>
      </c>
    </row>
    <row r="191" spans="1:2" x14ac:dyDescent="0.3">
      <c r="A191" s="4">
        <v>490001998</v>
      </c>
      <c r="B191" s="3" t="s">
        <v>1257</v>
      </c>
    </row>
    <row r="192" spans="1:2" x14ac:dyDescent="0.3">
      <c r="A192" s="4">
        <v>490002017</v>
      </c>
      <c r="B192" s="3" t="s">
        <v>1257</v>
      </c>
    </row>
    <row r="193" spans="1:2" x14ac:dyDescent="0.3">
      <c r="A193" s="4">
        <v>490002111</v>
      </c>
      <c r="B193" s="3" t="s">
        <v>1257</v>
      </c>
    </row>
    <row r="194" spans="1:2" x14ac:dyDescent="0.3">
      <c r="A194" s="4">
        <v>490002118</v>
      </c>
      <c r="B194" s="3" t="s">
        <v>1257</v>
      </c>
    </row>
    <row r="195" spans="1:2" ht="30.05" x14ac:dyDescent="0.3">
      <c r="A195" s="4">
        <v>490002133</v>
      </c>
      <c r="B195" s="3" t="s">
        <v>1274</v>
      </c>
    </row>
    <row r="196" spans="1:2" x14ac:dyDescent="0.3">
      <c r="A196" s="4">
        <v>490002161</v>
      </c>
      <c r="B196" s="3" t="s">
        <v>1275</v>
      </c>
    </row>
    <row r="197" spans="1:2" x14ac:dyDescent="0.3">
      <c r="A197" s="4">
        <v>490002165</v>
      </c>
      <c r="B197" s="3" t="s">
        <v>1275</v>
      </c>
    </row>
    <row r="198" spans="1:2" ht="30.05" x14ac:dyDescent="0.3">
      <c r="A198" s="4">
        <v>490002177</v>
      </c>
      <c r="B198" s="3" t="s">
        <v>1276</v>
      </c>
    </row>
    <row r="199" spans="1:2" ht="30.05" x14ac:dyDescent="0.3">
      <c r="A199" s="4">
        <v>490002210</v>
      </c>
      <c r="B199" s="3" t="s">
        <v>1276</v>
      </c>
    </row>
    <row r="200" spans="1:2" ht="30.05" x14ac:dyDescent="0.3">
      <c r="A200" s="4">
        <v>490002233</v>
      </c>
      <c r="B200" s="3" t="s">
        <v>1276</v>
      </c>
    </row>
    <row r="201" spans="1:2" ht="30.05" x14ac:dyDescent="0.3">
      <c r="A201" s="4">
        <v>490002234</v>
      </c>
      <c r="B201" s="3" t="s">
        <v>1276</v>
      </c>
    </row>
    <row r="202" spans="1:2" ht="30.05" x14ac:dyDescent="0.3">
      <c r="A202" s="4">
        <v>490002246</v>
      </c>
      <c r="B202" s="3" t="s">
        <v>1276</v>
      </c>
    </row>
    <row r="203" spans="1:2" ht="30.05" x14ac:dyDescent="0.3">
      <c r="A203" s="4">
        <v>490002247</v>
      </c>
      <c r="B203" s="3" t="s">
        <v>1276</v>
      </c>
    </row>
    <row r="204" spans="1:2" x14ac:dyDescent="0.3">
      <c r="A204" s="4">
        <v>490002314</v>
      </c>
      <c r="B204" s="3" t="s">
        <v>1277</v>
      </c>
    </row>
    <row r="205" spans="1:2" ht="30.05" x14ac:dyDescent="0.3">
      <c r="A205" s="4">
        <v>490002331</v>
      </c>
      <c r="B205" s="3" t="s">
        <v>1278</v>
      </c>
    </row>
    <row r="206" spans="1:2" x14ac:dyDescent="0.3">
      <c r="A206" s="4">
        <v>490002341</v>
      </c>
      <c r="B206" s="3" t="s">
        <v>1257</v>
      </c>
    </row>
    <row r="207" spans="1:2" ht="30.05" x14ac:dyDescent="0.3">
      <c r="A207" s="4">
        <v>490002347</v>
      </c>
      <c r="B207" s="3" t="s">
        <v>1265</v>
      </c>
    </row>
    <row r="208" spans="1:2" ht="30.05" x14ac:dyDescent="0.3">
      <c r="A208" s="4">
        <v>490002348</v>
      </c>
      <c r="B208" s="3" t="s">
        <v>1265</v>
      </c>
    </row>
    <row r="209" spans="1:2" ht="30.05" x14ac:dyDescent="0.3">
      <c r="A209" s="4">
        <v>490002354</v>
      </c>
      <c r="B209" s="3" t="s">
        <v>1265</v>
      </c>
    </row>
    <row r="210" spans="1:2" x14ac:dyDescent="0.3">
      <c r="A210" s="4">
        <v>490002365</v>
      </c>
      <c r="B210" s="3" t="s">
        <v>1257</v>
      </c>
    </row>
    <row r="211" spans="1:2" ht="30.05" x14ac:dyDescent="0.3">
      <c r="A211" s="4">
        <v>490002367</v>
      </c>
      <c r="B211" s="3" t="s">
        <v>1265</v>
      </c>
    </row>
    <row r="212" spans="1:2" ht="30.05" x14ac:dyDescent="0.3">
      <c r="A212" s="4">
        <v>490002368</v>
      </c>
      <c r="B212" s="3" t="s">
        <v>1265</v>
      </c>
    </row>
    <row r="213" spans="1:2" x14ac:dyDescent="0.3">
      <c r="A213" s="4">
        <v>490002369</v>
      </c>
      <c r="B213" s="3" t="s">
        <v>1279</v>
      </c>
    </row>
    <row r="214" spans="1:2" x14ac:dyDescent="0.3">
      <c r="A214" s="4">
        <v>490002402</v>
      </c>
      <c r="B214" s="3" t="s">
        <v>1279</v>
      </c>
    </row>
    <row r="215" spans="1:2" ht="30.05" x14ac:dyDescent="0.3">
      <c r="A215" s="4">
        <v>490002439</v>
      </c>
      <c r="B215" s="3" t="s">
        <v>1265</v>
      </c>
    </row>
    <row r="216" spans="1:2" x14ac:dyDescent="0.3">
      <c r="A216" s="4">
        <v>490002474</v>
      </c>
      <c r="B216" s="3" t="s">
        <v>1271</v>
      </c>
    </row>
    <row r="217" spans="1:2" ht="30.05" x14ac:dyDescent="0.3">
      <c r="A217" s="4">
        <v>490002493</v>
      </c>
      <c r="B217" s="3" t="s">
        <v>1280</v>
      </c>
    </row>
    <row r="218" spans="1:2" ht="30.05" x14ac:dyDescent="0.3">
      <c r="A218" s="4">
        <v>490002494</v>
      </c>
      <c r="B218" s="3" t="s">
        <v>1281</v>
      </c>
    </row>
    <row r="219" spans="1:2" ht="30.05" x14ac:dyDescent="0.3">
      <c r="A219" s="4">
        <v>490002495</v>
      </c>
      <c r="B219" s="3" t="s">
        <v>1281</v>
      </c>
    </row>
    <row r="220" spans="1:2" ht="30.05" x14ac:dyDescent="0.3">
      <c r="A220" s="4">
        <v>490002496</v>
      </c>
      <c r="B220" s="3" t="s">
        <v>1281</v>
      </c>
    </row>
    <row r="221" spans="1:2" ht="30.05" x14ac:dyDescent="0.3">
      <c r="A221" s="4">
        <v>490002497</v>
      </c>
      <c r="B221" s="3" t="s">
        <v>1281</v>
      </c>
    </row>
    <row r="222" spans="1:2" ht="30.05" x14ac:dyDescent="0.3">
      <c r="A222" s="4">
        <v>490002501</v>
      </c>
      <c r="B222" s="3" t="s">
        <v>1264</v>
      </c>
    </row>
    <row r="223" spans="1:2" ht="30.05" x14ac:dyDescent="0.3">
      <c r="A223" s="4">
        <v>490002567</v>
      </c>
      <c r="B223" s="3" t="s">
        <v>1264</v>
      </c>
    </row>
    <row r="224" spans="1:2" ht="30.05" x14ac:dyDescent="0.3">
      <c r="A224" s="4">
        <v>490002568</v>
      </c>
      <c r="B224" s="3" t="s">
        <v>1264</v>
      </c>
    </row>
    <row r="225" spans="1:2" ht="30.05" x14ac:dyDescent="0.3">
      <c r="A225" s="4">
        <v>490002640</v>
      </c>
      <c r="B225" s="3" t="s">
        <v>1264</v>
      </c>
    </row>
    <row r="226" spans="1:2" ht="45.1" x14ac:dyDescent="0.3">
      <c r="A226" s="4">
        <v>490002659</v>
      </c>
      <c r="B226" s="3" t="s">
        <v>1282</v>
      </c>
    </row>
    <row r="227" spans="1:2" ht="30.05" x14ac:dyDescent="0.3">
      <c r="A227" s="4">
        <v>490002663</v>
      </c>
      <c r="B227" s="3" t="s">
        <v>1283</v>
      </c>
    </row>
    <row r="228" spans="1:2" ht="30.05" x14ac:dyDescent="0.3">
      <c r="A228" s="4">
        <v>490002665</v>
      </c>
      <c r="B228" s="3" t="s">
        <v>1284</v>
      </c>
    </row>
    <row r="229" spans="1:2" ht="30.05" x14ac:dyDescent="0.3">
      <c r="A229" s="4">
        <v>490002666</v>
      </c>
      <c r="B229" s="3" t="s">
        <v>1284</v>
      </c>
    </row>
    <row r="230" spans="1:2" ht="30.05" x14ac:dyDescent="0.3">
      <c r="A230" s="4">
        <v>490002667</v>
      </c>
      <c r="B230" s="3" t="s">
        <v>1284</v>
      </c>
    </row>
    <row r="231" spans="1:2" ht="30.05" x14ac:dyDescent="0.3">
      <c r="A231" s="4">
        <v>490002668</v>
      </c>
      <c r="B231" s="3" t="s">
        <v>1281</v>
      </c>
    </row>
    <row r="232" spans="1:2" ht="30.05" x14ac:dyDescent="0.3">
      <c r="A232" s="4">
        <v>490002671</v>
      </c>
      <c r="B232" s="3" t="s">
        <v>1284</v>
      </c>
    </row>
    <row r="233" spans="1:2" ht="30.05" x14ac:dyDescent="0.3">
      <c r="A233" s="4">
        <v>490002672</v>
      </c>
      <c r="B233" s="3" t="s">
        <v>1284</v>
      </c>
    </row>
    <row r="234" spans="1:2" ht="30.05" x14ac:dyDescent="0.3">
      <c r="A234" s="4">
        <v>490002674</v>
      </c>
      <c r="B234" s="3" t="s">
        <v>1284</v>
      </c>
    </row>
    <row r="235" spans="1:2" ht="30.05" x14ac:dyDescent="0.3">
      <c r="A235" s="4">
        <v>490002677</v>
      </c>
      <c r="B235" s="3" t="s">
        <v>1284</v>
      </c>
    </row>
    <row r="236" spans="1:2" ht="30.05" x14ac:dyDescent="0.3">
      <c r="A236" s="4">
        <v>490002678</v>
      </c>
      <c r="B236" s="3" t="s">
        <v>1284</v>
      </c>
    </row>
    <row r="237" spans="1:2" ht="30.05" x14ac:dyDescent="0.3">
      <c r="A237" s="4">
        <v>490002681</v>
      </c>
      <c r="B237" s="3" t="s">
        <v>1283</v>
      </c>
    </row>
    <row r="238" spans="1:2" ht="60.1" x14ac:dyDescent="0.3">
      <c r="A238" s="4">
        <v>490002684</v>
      </c>
      <c r="B238" s="3" t="s">
        <v>1285</v>
      </c>
    </row>
    <row r="239" spans="1:2" ht="60.1" x14ac:dyDescent="0.3">
      <c r="A239" s="4">
        <v>490002685</v>
      </c>
      <c r="B239" s="3" t="s">
        <v>1285</v>
      </c>
    </row>
    <row r="240" spans="1:2" ht="60.1" x14ac:dyDescent="0.3">
      <c r="A240" s="4">
        <v>490002686</v>
      </c>
      <c r="B240" s="3" t="s">
        <v>1285</v>
      </c>
    </row>
    <row r="241" spans="1:2" ht="30.05" x14ac:dyDescent="0.3">
      <c r="A241" s="4">
        <v>490002691</v>
      </c>
      <c r="B241" s="3" t="s">
        <v>1281</v>
      </c>
    </row>
    <row r="242" spans="1:2" x14ac:dyDescent="0.3">
      <c r="A242" s="4">
        <v>490002692</v>
      </c>
      <c r="B242" s="3" t="s">
        <v>1257</v>
      </c>
    </row>
    <row r="243" spans="1:2" ht="30.05" x14ac:dyDescent="0.3">
      <c r="A243" s="4">
        <v>490002733</v>
      </c>
      <c r="B243" s="3" t="s">
        <v>1283</v>
      </c>
    </row>
    <row r="244" spans="1:2" ht="30.05" x14ac:dyDescent="0.3">
      <c r="A244" s="4">
        <v>490002734</v>
      </c>
      <c r="B244" s="3" t="s">
        <v>1283</v>
      </c>
    </row>
    <row r="245" spans="1:2" ht="30.05" x14ac:dyDescent="0.3">
      <c r="A245" s="4">
        <v>490002735</v>
      </c>
      <c r="B245" s="3" t="s">
        <v>1283</v>
      </c>
    </row>
    <row r="246" spans="1:2" ht="30.05" x14ac:dyDescent="0.3">
      <c r="A246" s="4">
        <v>490002758</v>
      </c>
      <c r="B246" s="3" t="s">
        <v>1286</v>
      </c>
    </row>
    <row r="247" spans="1:2" ht="30.05" x14ac:dyDescent="0.3">
      <c r="A247" s="4">
        <v>490002760</v>
      </c>
      <c r="B247" s="3" t="s">
        <v>1283</v>
      </c>
    </row>
    <row r="248" spans="1:2" ht="30.05" x14ac:dyDescent="0.3">
      <c r="A248" s="4">
        <v>490002765</v>
      </c>
      <c r="B248" s="3" t="s">
        <v>1287</v>
      </c>
    </row>
    <row r="249" spans="1:2" ht="30.05" x14ac:dyDescent="0.3">
      <c r="A249" s="4">
        <v>490002770</v>
      </c>
      <c r="B249" s="3" t="s">
        <v>1288</v>
      </c>
    </row>
    <row r="250" spans="1:2" ht="30.05" x14ac:dyDescent="0.3">
      <c r="A250" s="4">
        <v>490002771</v>
      </c>
      <c r="B250" s="3" t="s">
        <v>1289</v>
      </c>
    </row>
    <row r="251" spans="1:2" ht="30.05" x14ac:dyDescent="0.3">
      <c r="A251" s="4">
        <v>490002779</v>
      </c>
      <c r="B251" s="3" t="s">
        <v>1290</v>
      </c>
    </row>
    <row r="252" spans="1:2" ht="60.1" x14ac:dyDescent="0.3">
      <c r="A252" s="4">
        <v>490002784</v>
      </c>
      <c r="B252" s="3" t="s">
        <v>1272</v>
      </c>
    </row>
    <row r="253" spans="1:2" ht="30.05" x14ac:dyDescent="0.3">
      <c r="A253" s="4">
        <v>490002786</v>
      </c>
      <c r="B253" s="3" t="s">
        <v>1291</v>
      </c>
    </row>
    <row r="254" spans="1:2" ht="30.05" x14ac:dyDescent="0.3">
      <c r="A254" s="4">
        <v>490002787</v>
      </c>
      <c r="B254" s="3" t="s">
        <v>1291</v>
      </c>
    </row>
    <row r="255" spans="1:2" ht="30.05" x14ac:dyDescent="0.3">
      <c r="A255" s="4">
        <v>490002789</v>
      </c>
      <c r="B255" s="3" t="s">
        <v>1292</v>
      </c>
    </row>
    <row r="256" spans="1:2" ht="30.05" x14ac:dyDescent="0.3">
      <c r="A256" s="4">
        <v>490002790</v>
      </c>
      <c r="B256" s="3" t="s">
        <v>1293</v>
      </c>
    </row>
    <row r="257" spans="1:2" ht="30.05" x14ac:dyDescent="0.3">
      <c r="A257" s="4">
        <v>490002791</v>
      </c>
      <c r="B257" s="3" t="s">
        <v>1293</v>
      </c>
    </row>
    <row r="258" spans="1:2" ht="30.05" x14ac:dyDescent="0.3">
      <c r="A258" s="4">
        <v>490002792</v>
      </c>
      <c r="B258" s="3" t="s">
        <v>1293</v>
      </c>
    </row>
    <row r="259" spans="1:2" ht="30.05" x14ac:dyDescent="0.3">
      <c r="A259" s="4">
        <v>490002793</v>
      </c>
      <c r="B259" s="3" t="s">
        <v>1293</v>
      </c>
    </row>
    <row r="260" spans="1:2" ht="30.05" x14ac:dyDescent="0.3">
      <c r="A260" s="4">
        <v>490002794</v>
      </c>
      <c r="B260" s="3" t="s">
        <v>1294</v>
      </c>
    </row>
    <row r="261" spans="1:2" x14ac:dyDescent="0.3">
      <c r="A261" s="4">
        <v>490002795</v>
      </c>
      <c r="B261" s="3" t="s">
        <v>1295</v>
      </c>
    </row>
    <row r="262" spans="1:2" ht="30.05" x14ac:dyDescent="0.3">
      <c r="A262" s="4">
        <v>490002800</v>
      </c>
      <c r="B262" s="3" t="s">
        <v>1291</v>
      </c>
    </row>
    <row r="263" spans="1:2" ht="30.05" x14ac:dyDescent="0.3">
      <c r="A263" s="4">
        <v>490002801</v>
      </c>
      <c r="B263" s="3" t="s">
        <v>1291</v>
      </c>
    </row>
    <row r="264" spans="1:2" ht="30.05" x14ac:dyDescent="0.3">
      <c r="A264" s="4">
        <v>490002802</v>
      </c>
      <c r="B264" s="3" t="s">
        <v>1291</v>
      </c>
    </row>
    <row r="265" spans="1:2" ht="30.05" x14ac:dyDescent="0.3">
      <c r="A265" s="4">
        <v>490002803</v>
      </c>
      <c r="B265" s="3" t="s">
        <v>1291</v>
      </c>
    </row>
    <row r="266" spans="1:2" ht="30.05" x14ac:dyDescent="0.3">
      <c r="A266" s="4">
        <v>490002804</v>
      </c>
      <c r="B266" s="3" t="s">
        <v>1291</v>
      </c>
    </row>
    <row r="267" spans="1:2" ht="30.05" x14ac:dyDescent="0.3">
      <c r="A267" s="4">
        <v>490002805</v>
      </c>
      <c r="B267" s="3" t="s">
        <v>1292</v>
      </c>
    </row>
    <row r="268" spans="1:2" ht="30.05" x14ac:dyDescent="0.3">
      <c r="A268" s="4">
        <v>490002806</v>
      </c>
      <c r="B268" s="3" t="s">
        <v>1292</v>
      </c>
    </row>
    <row r="269" spans="1:2" ht="30.05" x14ac:dyDescent="0.3">
      <c r="A269" s="4">
        <v>490002809</v>
      </c>
      <c r="B269" s="3" t="s">
        <v>1291</v>
      </c>
    </row>
    <row r="270" spans="1:2" ht="30.05" x14ac:dyDescent="0.3">
      <c r="A270" s="4">
        <v>490002813</v>
      </c>
      <c r="B270" s="3" t="s">
        <v>1291</v>
      </c>
    </row>
    <row r="271" spans="1:2" ht="30.05" x14ac:dyDescent="0.3">
      <c r="A271" s="4">
        <v>490002814</v>
      </c>
      <c r="B271" s="3" t="s">
        <v>1291</v>
      </c>
    </row>
    <row r="272" spans="1:2" ht="30.05" x14ac:dyDescent="0.3">
      <c r="A272" s="4">
        <v>490002815</v>
      </c>
      <c r="B272" s="3" t="s">
        <v>1291</v>
      </c>
    </row>
    <row r="273" spans="1:2" ht="30.05" x14ac:dyDescent="0.3">
      <c r="A273" s="4">
        <v>490002819</v>
      </c>
      <c r="B273" s="3" t="s">
        <v>1276</v>
      </c>
    </row>
    <row r="274" spans="1:2" x14ac:dyDescent="0.3">
      <c r="A274" s="4">
        <v>490002821</v>
      </c>
      <c r="B274" s="3" t="s">
        <v>1296</v>
      </c>
    </row>
    <row r="275" spans="1:2" ht="30.05" x14ac:dyDescent="0.3">
      <c r="A275" s="4">
        <v>490002825</v>
      </c>
      <c r="B275" s="3" t="s">
        <v>1297</v>
      </c>
    </row>
    <row r="276" spans="1:2" x14ac:dyDescent="0.3">
      <c r="A276" s="4">
        <v>490002828</v>
      </c>
      <c r="B276" s="3" t="s">
        <v>1298</v>
      </c>
    </row>
    <row r="277" spans="1:2" ht="30.05" x14ac:dyDescent="0.3">
      <c r="A277" s="4">
        <v>490002836</v>
      </c>
      <c r="B277" s="3" t="s">
        <v>1299</v>
      </c>
    </row>
    <row r="278" spans="1:2" ht="30.05" x14ac:dyDescent="0.3">
      <c r="A278" s="4">
        <v>490002837</v>
      </c>
      <c r="B278" s="3" t="s">
        <v>1283</v>
      </c>
    </row>
    <row r="279" spans="1:2" ht="30.05" x14ac:dyDescent="0.3">
      <c r="A279" s="4">
        <v>490002838</v>
      </c>
      <c r="B279" s="3" t="s">
        <v>1300</v>
      </c>
    </row>
    <row r="280" spans="1:2" ht="30.05" x14ac:dyDescent="0.3">
      <c r="A280" s="4">
        <v>490002839</v>
      </c>
      <c r="B280" s="3" t="s">
        <v>1301</v>
      </c>
    </row>
    <row r="281" spans="1:2" ht="30.05" x14ac:dyDescent="0.3">
      <c r="A281" s="4">
        <v>490002850</v>
      </c>
      <c r="B281" s="3" t="s">
        <v>1302</v>
      </c>
    </row>
    <row r="282" spans="1:2" ht="30.05" x14ac:dyDescent="0.3">
      <c r="A282" s="4">
        <v>490002859</v>
      </c>
      <c r="B282" s="3" t="s">
        <v>1303</v>
      </c>
    </row>
    <row r="283" spans="1:2" x14ac:dyDescent="0.3">
      <c r="A283" s="4">
        <v>490002866</v>
      </c>
      <c r="B283" s="3" t="s">
        <v>1304</v>
      </c>
    </row>
    <row r="284" spans="1:2" ht="45.1" x14ac:dyDescent="0.3">
      <c r="A284" s="4">
        <v>490002876</v>
      </c>
      <c r="B284" s="3" t="s">
        <v>1305</v>
      </c>
    </row>
    <row r="285" spans="1:2" ht="30.05" x14ac:dyDescent="0.3">
      <c r="A285" s="4">
        <v>490002877</v>
      </c>
      <c r="B285" s="3" t="s">
        <v>1306</v>
      </c>
    </row>
    <row r="286" spans="1:2" x14ac:dyDescent="0.3">
      <c r="A286" s="4">
        <v>490002886</v>
      </c>
      <c r="B286" s="3" t="s">
        <v>1307</v>
      </c>
    </row>
    <row r="287" spans="1:2" ht="30.05" x14ac:dyDescent="0.3">
      <c r="A287" s="4">
        <v>490002887</v>
      </c>
      <c r="B287" s="3" t="s">
        <v>1308</v>
      </c>
    </row>
    <row r="288" spans="1:2" ht="30.05" x14ac:dyDescent="0.3">
      <c r="A288" s="4">
        <v>490002888</v>
      </c>
      <c r="B288" s="3" t="s">
        <v>1309</v>
      </c>
    </row>
    <row r="289" spans="1:2" ht="30.05" x14ac:dyDescent="0.3">
      <c r="A289" s="4">
        <v>490002889</v>
      </c>
      <c r="B289" s="3" t="s">
        <v>1302</v>
      </c>
    </row>
    <row r="290" spans="1:2" ht="30.05" x14ac:dyDescent="0.3">
      <c r="A290" s="4">
        <v>490002890</v>
      </c>
      <c r="B290" s="3" t="s">
        <v>1302</v>
      </c>
    </row>
    <row r="291" spans="1:2" ht="30.05" x14ac:dyDescent="0.3">
      <c r="A291" s="4">
        <v>490002891</v>
      </c>
      <c r="B291" s="3" t="s">
        <v>1302</v>
      </c>
    </row>
    <row r="292" spans="1:2" ht="30.05" x14ac:dyDescent="0.3">
      <c r="A292" s="4">
        <v>490002892</v>
      </c>
      <c r="B292" s="3" t="s">
        <v>1302</v>
      </c>
    </row>
    <row r="293" spans="1:2" ht="30.05" x14ac:dyDescent="0.3">
      <c r="A293" s="4">
        <v>490002894</v>
      </c>
      <c r="B293" s="3" t="s">
        <v>1302</v>
      </c>
    </row>
    <row r="294" spans="1:2" ht="30.05" x14ac:dyDescent="0.3">
      <c r="A294" s="4">
        <v>490002895</v>
      </c>
      <c r="B294" s="3" t="s">
        <v>1302</v>
      </c>
    </row>
    <row r="295" spans="1:2" ht="30.05" x14ac:dyDescent="0.3">
      <c r="A295" s="4">
        <v>490002896</v>
      </c>
      <c r="B295" s="3" t="s">
        <v>1302</v>
      </c>
    </row>
    <row r="296" spans="1:2" x14ac:dyDescent="0.3">
      <c r="A296" s="4">
        <v>490002898</v>
      </c>
      <c r="B296" s="3" t="s">
        <v>1310</v>
      </c>
    </row>
    <row r="297" spans="1:2" ht="30.05" x14ac:dyDescent="0.3">
      <c r="A297" s="4">
        <v>490002899</v>
      </c>
      <c r="B297" s="3" t="s">
        <v>1311</v>
      </c>
    </row>
    <row r="298" spans="1:2" ht="30.05" x14ac:dyDescent="0.3">
      <c r="A298" s="4">
        <v>490002901</v>
      </c>
      <c r="B298" s="3" t="s">
        <v>1302</v>
      </c>
    </row>
    <row r="299" spans="1:2" x14ac:dyDescent="0.3">
      <c r="A299" s="4">
        <v>490002902</v>
      </c>
      <c r="B299" s="3" t="s">
        <v>1312</v>
      </c>
    </row>
    <row r="300" spans="1:2" x14ac:dyDescent="0.3">
      <c r="A300" s="4">
        <v>490002903</v>
      </c>
      <c r="B300" s="3" t="s">
        <v>1313</v>
      </c>
    </row>
    <row r="301" spans="1:2" ht="30.05" x14ac:dyDescent="0.3">
      <c r="A301" s="4">
        <v>490002905</v>
      </c>
      <c r="B301" s="3" t="s">
        <v>1302</v>
      </c>
    </row>
    <row r="302" spans="1:2" ht="60.1" x14ac:dyDescent="0.3">
      <c r="A302" s="4">
        <v>490002906</v>
      </c>
      <c r="B302" s="3" t="s">
        <v>1314</v>
      </c>
    </row>
    <row r="303" spans="1:2" ht="30.05" x14ac:dyDescent="0.3">
      <c r="A303" s="4">
        <v>490002907</v>
      </c>
      <c r="B303" s="3" t="s">
        <v>1315</v>
      </c>
    </row>
    <row r="304" spans="1:2" ht="60.1" x14ac:dyDescent="0.3">
      <c r="A304" s="4">
        <v>490002909</v>
      </c>
      <c r="B304" s="3" t="s">
        <v>1314</v>
      </c>
    </row>
    <row r="305" spans="1:2" ht="30.05" x14ac:dyDescent="0.3">
      <c r="A305" s="4">
        <v>490002911</v>
      </c>
      <c r="B305" s="3" t="s">
        <v>1316</v>
      </c>
    </row>
    <row r="306" spans="1:2" ht="30.05" x14ac:dyDescent="0.3">
      <c r="A306" s="4">
        <v>490002912</v>
      </c>
      <c r="B306" s="3" t="s">
        <v>1317</v>
      </c>
    </row>
    <row r="307" spans="1:2" ht="30.05" x14ac:dyDescent="0.3">
      <c r="A307" s="4">
        <v>490002913</v>
      </c>
      <c r="B307" s="3" t="s">
        <v>1317</v>
      </c>
    </row>
    <row r="308" spans="1:2" ht="30.05" x14ac:dyDescent="0.3">
      <c r="A308" s="4">
        <v>490002915</v>
      </c>
      <c r="B308" s="3" t="s">
        <v>1318</v>
      </c>
    </row>
    <row r="309" spans="1:2" ht="30.05" x14ac:dyDescent="0.3">
      <c r="A309" s="4">
        <v>490002919</v>
      </c>
      <c r="B309" s="3" t="s">
        <v>1318</v>
      </c>
    </row>
    <row r="310" spans="1:2" ht="30.05" x14ac:dyDescent="0.3">
      <c r="A310" s="4">
        <v>490002920</v>
      </c>
      <c r="B310" s="3" t="s">
        <v>1319</v>
      </c>
    </row>
    <row r="311" spans="1:2" ht="30.05" x14ac:dyDescent="0.3">
      <c r="A311" s="4">
        <v>490002921</v>
      </c>
      <c r="B311" s="3" t="s">
        <v>1320</v>
      </c>
    </row>
    <row r="312" spans="1:2" ht="60.1" x14ac:dyDescent="0.3">
      <c r="A312" s="4">
        <v>490002922</v>
      </c>
      <c r="B312" s="3" t="s">
        <v>1314</v>
      </c>
    </row>
    <row r="313" spans="1:2" ht="30.05" x14ac:dyDescent="0.3">
      <c r="A313" s="4">
        <v>490002923</v>
      </c>
      <c r="B313" s="3" t="s">
        <v>1321</v>
      </c>
    </row>
    <row r="314" spans="1:2" ht="30.05" x14ac:dyDescent="0.3">
      <c r="A314" s="4">
        <v>490002924</v>
      </c>
      <c r="B314" s="3" t="s">
        <v>1322</v>
      </c>
    </row>
    <row r="315" spans="1:2" ht="30.05" x14ac:dyDescent="0.3">
      <c r="A315" s="4">
        <v>490002925</v>
      </c>
      <c r="B315" s="3" t="s">
        <v>1322</v>
      </c>
    </row>
    <row r="316" spans="1:2" ht="30.05" x14ac:dyDescent="0.3">
      <c r="A316" s="4">
        <v>490002926</v>
      </c>
      <c r="B316" s="3" t="s">
        <v>1322</v>
      </c>
    </row>
    <row r="317" spans="1:2" ht="30.05" x14ac:dyDescent="0.3">
      <c r="A317" s="4">
        <v>490002927</v>
      </c>
      <c r="B317" s="3" t="s">
        <v>1322</v>
      </c>
    </row>
    <row r="318" spans="1:2" ht="30.05" x14ac:dyDescent="0.3">
      <c r="A318" s="4">
        <v>490002928</v>
      </c>
      <c r="B318" s="3" t="s">
        <v>1322</v>
      </c>
    </row>
    <row r="319" spans="1:2" ht="60.1" x14ac:dyDescent="0.3">
      <c r="A319" s="4">
        <v>490002930</v>
      </c>
      <c r="B319" s="3" t="s">
        <v>1314</v>
      </c>
    </row>
    <row r="320" spans="1:2" ht="60.1" x14ac:dyDescent="0.3">
      <c r="A320" s="4">
        <v>490002931</v>
      </c>
      <c r="B320" s="3" t="s">
        <v>1314</v>
      </c>
    </row>
    <row r="321" spans="1:2" ht="30.05" x14ac:dyDescent="0.3">
      <c r="A321" s="4">
        <v>490002932</v>
      </c>
      <c r="B321" s="3" t="s">
        <v>1323</v>
      </c>
    </row>
    <row r="322" spans="1:2" ht="45.1" x14ac:dyDescent="0.3">
      <c r="A322" s="4">
        <v>490002933</v>
      </c>
      <c r="B322" s="3" t="s">
        <v>1324</v>
      </c>
    </row>
    <row r="323" spans="1:2" ht="30.05" x14ac:dyDescent="0.3">
      <c r="A323" s="4">
        <v>490002935</v>
      </c>
      <c r="B323" s="3" t="s">
        <v>1302</v>
      </c>
    </row>
    <row r="324" spans="1:2" ht="30.05" x14ac:dyDescent="0.3">
      <c r="A324" s="4">
        <v>490002941</v>
      </c>
      <c r="B324" s="3" t="s">
        <v>1325</v>
      </c>
    </row>
    <row r="325" spans="1:2" x14ac:dyDescent="0.3">
      <c r="A325" s="4">
        <v>490002943</v>
      </c>
      <c r="B325" s="3" t="s">
        <v>1326</v>
      </c>
    </row>
    <row r="326" spans="1:2" ht="30.05" x14ac:dyDescent="0.3">
      <c r="A326" s="4">
        <v>490002945</v>
      </c>
      <c r="B326" s="3" t="s">
        <v>1302</v>
      </c>
    </row>
    <row r="327" spans="1:2" ht="30.05" x14ac:dyDescent="0.3">
      <c r="A327" s="4">
        <v>490002946</v>
      </c>
      <c r="B327" s="3" t="s">
        <v>1327</v>
      </c>
    </row>
    <row r="328" spans="1:2" ht="30.05" x14ac:dyDescent="0.3">
      <c r="A328" s="4">
        <v>490002947</v>
      </c>
      <c r="B328" s="3" t="s">
        <v>1328</v>
      </c>
    </row>
    <row r="329" spans="1:2" ht="30.05" x14ac:dyDescent="0.3">
      <c r="A329" s="4">
        <v>490002948</v>
      </c>
      <c r="B329" s="3" t="s">
        <v>1328</v>
      </c>
    </row>
    <row r="330" spans="1:2" ht="30.05" x14ac:dyDescent="0.3">
      <c r="A330" s="4">
        <v>490002949</v>
      </c>
      <c r="B330" s="3" t="s">
        <v>1328</v>
      </c>
    </row>
    <row r="331" spans="1:2" ht="30.05" x14ac:dyDescent="0.3">
      <c r="A331" s="4">
        <v>490002950</v>
      </c>
      <c r="B331" s="3" t="s">
        <v>1328</v>
      </c>
    </row>
    <row r="332" spans="1:2" ht="30.05" x14ac:dyDescent="0.3">
      <c r="A332" s="4">
        <v>490002951</v>
      </c>
      <c r="B332" s="3" t="s">
        <v>1329</v>
      </c>
    </row>
    <row r="333" spans="1:2" x14ac:dyDescent="0.3">
      <c r="A333" s="4">
        <v>490002955</v>
      </c>
      <c r="B333" s="3" t="s">
        <v>1330</v>
      </c>
    </row>
    <row r="334" spans="1:2" ht="45.1" x14ac:dyDescent="0.3">
      <c r="A334" s="4">
        <v>490002956</v>
      </c>
      <c r="B334" s="3" t="s">
        <v>1331</v>
      </c>
    </row>
    <row r="335" spans="1:2" ht="30.05" x14ac:dyDescent="0.3">
      <c r="A335" s="4">
        <v>490002957</v>
      </c>
      <c r="B335" s="3" t="s">
        <v>1332</v>
      </c>
    </row>
    <row r="336" spans="1:2" ht="30.05" x14ac:dyDescent="0.3">
      <c r="A336" s="4">
        <v>490002959</v>
      </c>
      <c r="B336" s="3" t="s">
        <v>1302</v>
      </c>
    </row>
    <row r="337" spans="1:2" ht="30.05" x14ac:dyDescent="0.3">
      <c r="A337" s="4">
        <v>490002964</v>
      </c>
      <c r="B337" s="3" t="s">
        <v>1302</v>
      </c>
    </row>
    <row r="338" spans="1:2" ht="30.05" x14ac:dyDescent="0.3">
      <c r="A338" s="4">
        <v>490002965</v>
      </c>
      <c r="B338" s="3" t="s">
        <v>1302</v>
      </c>
    </row>
    <row r="339" spans="1:2" ht="60.1" x14ac:dyDescent="0.3">
      <c r="A339" s="4">
        <v>490002967</v>
      </c>
      <c r="B339" s="3" t="s">
        <v>1314</v>
      </c>
    </row>
    <row r="340" spans="1:2" ht="30.05" x14ac:dyDescent="0.3">
      <c r="A340" s="4">
        <v>490002968</v>
      </c>
      <c r="B340" s="3" t="s">
        <v>1333</v>
      </c>
    </row>
    <row r="341" spans="1:2" ht="30.05" x14ac:dyDescent="0.3">
      <c r="A341" s="4">
        <v>490002969</v>
      </c>
      <c r="B341" s="3" t="s">
        <v>1333</v>
      </c>
    </row>
    <row r="342" spans="1:2" ht="60.1" x14ac:dyDescent="0.3">
      <c r="A342" s="4">
        <v>490002970</v>
      </c>
      <c r="B342" s="3" t="s">
        <v>1314</v>
      </c>
    </row>
    <row r="343" spans="1:2" ht="30.05" x14ac:dyDescent="0.3">
      <c r="A343" s="4">
        <v>490002971</v>
      </c>
      <c r="B343" s="3" t="s">
        <v>1302</v>
      </c>
    </row>
    <row r="344" spans="1:2" ht="60.1" x14ac:dyDescent="0.3">
      <c r="A344" s="4">
        <v>490002972</v>
      </c>
      <c r="B344" s="3" t="s">
        <v>1334</v>
      </c>
    </row>
    <row r="345" spans="1:2" x14ac:dyDescent="0.3">
      <c r="A345" s="4">
        <v>490002973</v>
      </c>
      <c r="B345" s="3" t="s">
        <v>1275</v>
      </c>
    </row>
    <row r="346" spans="1:2" ht="60.1" x14ac:dyDescent="0.3">
      <c r="A346" s="4">
        <v>490002974</v>
      </c>
      <c r="B346" s="3" t="s">
        <v>1314</v>
      </c>
    </row>
    <row r="347" spans="1:2" ht="60.1" x14ac:dyDescent="0.3">
      <c r="A347" s="4">
        <v>490002975</v>
      </c>
      <c r="B347" s="3" t="s">
        <v>1335</v>
      </c>
    </row>
    <row r="348" spans="1:2" ht="45.1" x14ac:dyDescent="0.3">
      <c r="A348" s="4">
        <v>490002976</v>
      </c>
      <c r="B348" s="3" t="s">
        <v>1336</v>
      </c>
    </row>
    <row r="349" spans="1:2" ht="30.05" x14ac:dyDescent="0.3">
      <c r="A349" s="4">
        <v>490002977</v>
      </c>
      <c r="B349" s="3" t="s">
        <v>1266</v>
      </c>
    </row>
    <row r="350" spans="1:2" ht="30.05" x14ac:dyDescent="0.3">
      <c r="A350" s="4">
        <v>490002978</v>
      </c>
      <c r="B350" s="3" t="s">
        <v>1283</v>
      </c>
    </row>
    <row r="351" spans="1:2" ht="30.05" x14ac:dyDescent="0.3">
      <c r="A351" s="4">
        <v>490002980</v>
      </c>
      <c r="B351" s="3" t="s">
        <v>1283</v>
      </c>
    </row>
    <row r="352" spans="1:2" ht="60.1" x14ac:dyDescent="0.3">
      <c r="A352" s="4">
        <v>490002986</v>
      </c>
      <c r="B352" s="3" t="s">
        <v>1314</v>
      </c>
    </row>
    <row r="353" spans="1:2" ht="60.1" x14ac:dyDescent="0.3">
      <c r="A353" s="4">
        <v>490002987</v>
      </c>
      <c r="B353" s="3" t="s">
        <v>1314</v>
      </c>
    </row>
    <row r="354" spans="1:2" ht="45.1" x14ac:dyDescent="0.3">
      <c r="A354" s="4">
        <v>490002989</v>
      </c>
      <c r="B354" s="3" t="s">
        <v>1337</v>
      </c>
    </row>
    <row r="355" spans="1:2" ht="45.1" x14ac:dyDescent="0.3">
      <c r="A355" s="4">
        <v>490002990</v>
      </c>
      <c r="B355" s="3" t="s">
        <v>1337</v>
      </c>
    </row>
    <row r="356" spans="1:2" ht="30.05" x14ac:dyDescent="0.3">
      <c r="A356" s="4">
        <v>490002991</v>
      </c>
      <c r="B356" s="3" t="s">
        <v>1338</v>
      </c>
    </row>
    <row r="357" spans="1:2" ht="30.05" x14ac:dyDescent="0.3">
      <c r="A357" s="4">
        <v>490002992</v>
      </c>
      <c r="B357" s="3" t="s">
        <v>1302</v>
      </c>
    </row>
    <row r="358" spans="1:2" ht="30.05" x14ac:dyDescent="0.3">
      <c r="A358" s="4">
        <v>490002993</v>
      </c>
      <c r="B358" s="3" t="s">
        <v>1302</v>
      </c>
    </row>
    <row r="359" spans="1:2" ht="60.1" x14ac:dyDescent="0.3">
      <c r="A359" s="4">
        <v>490002994</v>
      </c>
      <c r="B359" s="3" t="s">
        <v>1314</v>
      </c>
    </row>
    <row r="360" spans="1:2" ht="60.1" x14ac:dyDescent="0.3">
      <c r="A360" s="4">
        <v>490002996</v>
      </c>
      <c r="B360" s="3" t="s">
        <v>1314</v>
      </c>
    </row>
    <row r="361" spans="1:2" ht="60.1" x14ac:dyDescent="0.3">
      <c r="A361" s="4">
        <v>490002997</v>
      </c>
      <c r="B361" s="3" t="s">
        <v>1314</v>
      </c>
    </row>
    <row r="362" spans="1:2" ht="30.05" x14ac:dyDescent="0.3">
      <c r="A362" s="4">
        <v>490002998</v>
      </c>
      <c r="B362" s="3" t="s">
        <v>1339</v>
      </c>
    </row>
    <row r="363" spans="1:2" ht="90.2" x14ac:dyDescent="0.3">
      <c r="A363" s="4">
        <v>490002999</v>
      </c>
      <c r="B363" s="3" t="s">
        <v>1340</v>
      </c>
    </row>
    <row r="364" spans="1:2" ht="30.05" x14ac:dyDescent="0.3">
      <c r="A364" s="4">
        <v>490003000</v>
      </c>
      <c r="B364" s="3" t="s">
        <v>1302</v>
      </c>
    </row>
    <row r="365" spans="1:2" ht="30.05" x14ac:dyDescent="0.3">
      <c r="A365" s="4">
        <v>490003001</v>
      </c>
      <c r="B365" s="3" t="s">
        <v>1302</v>
      </c>
    </row>
    <row r="366" spans="1:2" ht="30.05" x14ac:dyDescent="0.3">
      <c r="A366" s="4">
        <v>490003004</v>
      </c>
      <c r="B366" s="3" t="s">
        <v>1302</v>
      </c>
    </row>
    <row r="367" spans="1:2" ht="60.1" x14ac:dyDescent="0.3">
      <c r="A367" s="4">
        <v>490003005</v>
      </c>
      <c r="B367" s="3" t="s">
        <v>1341</v>
      </c>
    </row>
    <row r="368" spans="1:2" ht="30.05" x14ac:dyDescent="0.3">
      <c r="A368" s="4">
        <v>490003006</v>
      </c>
      <c r="B368" s="3" t="s">
        <v>1333</v>
      </c>
    </row>
    <row r="369" spans="1:2" ht="30.05" x14ac:dyDescent="0.3">
      <c r="A369" s="4">
        <v>490003008</v>
      </c>
      <c r="B369" s="3" t="s">
        <v>1333</v>
      </c>
    </row>
    <row r="370" spans="1:2" ht="60.1" x14ac:dyDescent="0.3">
      <c r="A370" s="4">
        <v>490003009</v>
      </c>
      <c r="B370" s="3" t="s">
        <v>1314</v>
      </c>
    </row>
    <row r="371" spans="1:2" ht="30.05" x14ac:dyDescent="0.3">
      <c r="A371" s="4">
        <v>490003010</v>
      </c>
      <c r="B371" s="3" t="s">
        <v>1302</v>
      </c>
    </row>
    <row r="372" spans="1:2" ht="30.05" x14ac:dyDescent="0.3">
      <c r="A372" s="4">
        <v>490003011</v>
      </c>
      <c r="B372" s="3" t="s">
        <v>1302</v>
      </c>
    </row>
    <row r="373" spans="1:2" ht="30.05" x14ac:dyDescent="0.3">
      <c r="A373" s="4">
        <v>490003012</v>
      </c>
      <c r="B373" s="3" t="s">
        <v>1302</v>
      </c>
    </row>
    <row r="374" spans="1:2" ht="30.05" x14ac:dyDescent="0.3">
      <c r="A374" s="4">
        <v>490003014</v>
      </c>
      <c r="B374" s="3" t="s">
        <v>1302</v>
      </c>
    </row>
    <row r="375" spans="1:2" ht="30.05" x14ac:dyDescent="0.3">
      <c r="A375" s="4">
        <v>490003015</v>
      </c>
      <c r="B375" s="3" t="s">
        <v>1302</v>
      </c>
    </row>
    <row r="376" spans="1:2" ht="60.1" x14ac:dyDescent="0.3">
      <c r="A376" s="4">
        <v>490003016</v>
      </c>
      <c r="B376" s="3" t="s">
        <v>1314</v>
      </c>
    </row>
    <row r="377" spans="1:2" ht="60.1" x14ac:dyDescent="0.3">
      <c r="A377" s="4">
        <v>490003017</v>
      </c>
      <c r="B377" s="3" t="s">
        <v>1314</v>
      </c>
    </row>
    <row r="378" spans="1:2" x14ac:dyDescent="0.3">
      <c r="A378" s="4">
        <v>490003018</v>
      </c>
      <c r="B378" s="3" t="s">
        <v>1342</v>
      </c>
    </row>
    <row r="379" spans="1:2" ht="30.05" x14ac:dyDescent="0.3">
      <c r="A379" s="4">
        <v>490003020</v>
      </c>
      <c r="B379" s="3" t="s">
        <v>1302</v>
      </c>
    </row>
    <row r="380" spans="1:2" ht="30.05" x14ac:dyDescent="0.3">
      <c r="A380" s="4">
        <v>490003021</v>
      </c>
      <c r="B380" s="3" t="s">
        <v>1302</v>
      </c>
    </row>
    <row r="381" spans="1:2" ht="75.150000000000006" x14ac:dyDescent="0.3">
      <c r="A381" s="4">
        <v>490003022</v>
      </c>
      <c r="B381" s="3" t="s">
        <v>1343</v>
      </c>
    </row>
    <row r="382" spans="1:2" ht="60.1" x14ac:dyDescent="0.3">
      <c r="A382" s="4">
        <v>490003023</v>
      </c>
      <c r="B382" s="3" t="s">
        <v>1314</v>
      </c>
    </row>
    <row r="383" spans="1:2" ht="30.05" x14ac:dyDescent="0.3">
      <c r="A383" s="4">
        <v>490003024</v>
      </c>
      <c r="B383" s="3" t="s">
        <v>1344</v>
      </c>
    </row>
    <row r="384" spans="1:2" ht="60.1" x14ac:dyDescent="0.3">
      <c r="A384" s="4">
        <v>490003025</v>
      </c>
      <c r="B384" s="3" t="s">
        <v>1314</v>
      </c>
    </row>
    <row r="385" spans="1:2" ht="60.1" x14ac:dyDescent="0.3">
      <c r="A385" s="4">
        <v>490003026</v>
      </c>
      <c r="B385" s="3" t="s">
        <v>1314</v>
      </c>
    </row>
    <row r="386" spans="1:2" ht="60.1" x14ac:dyDescent="0.3">
      <c r="A386" s="4">
        <v>490003027</v>
      </c>
      <c r="B386" s="3" t="s">
        <v>1314</v>
      </c>
    </row>
    <row r="387" spans="1:2" ht="60.1" x14ac:dyDescent="0.3">
      <c r="A387" s="4">
        <v>490003028</v>
      </c>
      <c r="B387" s="3" t="s">
        <v>1314</v>
      </c>
    </row>
    <row r="388" spans="1:2" ht="60.1" x14ac:dyDescent="0.3">
      <c r="A388" s="4">
        <v>490003029</v>
      </c>
      <c r="B388" s="3" t="s">
        <v>1314</v>
      </c>
    </row>
    <row r="389" spans="1:2" ht="60.1" x14ac:dyDescent="0.3">
      <c r="A389" s="4">
        <v>490003032</v>
      </c>
      <c r="B389" s="3" t="s">
        <v>1314</v>
      </c>
    </row>
    <row r="390" spans="1:2" ht="75.150000000000006" x14ac:dyDescent="0.3">
      <c r="A390" s="4">
        <v>490003033</v>
      </c>
      <c r="B390" s="3" t="s">
        <v>1345</v>
      </c>
    </row>
    <row r="391" spans="1:2" ht="30.05" x14ac:dyDescent="0.3">
      <c r="A391" s="4">
        <v>490003036</v>
      </c>
      <c r="B391" s="3" t="s">
        <v>1302</v>
      </c>
    </row>
    <row r="392" spans="1:2" ht="30.05" x14ac:dyDescent="0.3">
      <c r="A392" s="4">
        <v>490003038</v>
      </c>
      <c r="B392" s="3" t="s">
        <v>1346</v>
      </c>
    </row>
    <row r="393" spans="1:2" ht="45.1" x14ac:dyDescent="0.3">
      <c r="A393" s="4">
        <v>490003039</v>
      </c>
      <c r="B393" s="3" t="s">
        <v>1347</v>
      </c>
    </row>
    <row r="394" spans="1:2" ht="30.05" x14ac:dyDescent="0.3">
      <c r="A394" s="4">
        <v>490003040</v>
      </c>
      <c r="B394" s="3" t="s">
        <v>1302</v>
      </c>
    </row>
    <row r="395" spans="1:2" ht="30.05" x14ac:dyDescent="0.3">
      <c r="A395" s="4">
        <v>490003041</v>
      </c>
      <c r="B395" s="3" t="s">
        <v>1302</v>
      </c>
    </row>
    <row r="396" spans="1:2" x14ac:dyDescent="0.3">
      <c r="A396" s="4">
        <v>490003042</v>
      </c>
      <c r="B396" s="3" t="s">
        <v>1348</v>
      </c>
    </row>
    <row r="397" spans="1:2" ht="45.1" x14ac:dyDescent="0.3">
      <c r="A397" s="4">
        <v>490003043</v>
      </c>
      <c r="B397" s="3" t="s">
        <v>1349</v>
      </c>
    </row>
    <row r="398" spans="1:2" ht="60.1" x14ac:dyDescent="0.3">
      <c r="A398" s="4">
        <v>490003044</v>
      </c>
      <c r="B398" s="3" t="s">
        <v>1314</v>
      </c>
    </row>
    <row r="399" spans="1:2" x14ac:dyDescent="0.3">
      <c r="A399" s="4">
        <v>490003050</v>
      </c>
      <c r="B399" s="3" t="s">
        <v>1350</v>
      </c>
    </row>
    <row r="400" spans="1:2" ht="60.1" x14ac:dyDescent="0.3">
      <c r="A400" s="4">
        <v>490003051</v>
      </c>
      <c r="B400" s="3" t="s">
        <v>1351</v>
      </c>
    </row>
    <row r="401" spans="1:2" ht="30.05" x14ac:dyDescent="0.3">
      <c r="A401" s="4">
        <v>490003056</v>
      </c>
      <c r="B401" s="3" t="s">
        <v>1302</v>
      </c>
    </row>
    <row r="402" spans="1:2" ht="30.05" x14ac:dyDescent="0.3">
      <c r="A402" s="4">
        <v>490003059</v>
      </c>
      <c r="B402" s="3" t="s">
        <v>1302</v>
      </c>
    </row>
    <row r="403" spans="1:2" ht="90.2" x14ac:dyDescent="0.3">
      <c r="A403" s="4">
        <v>490003060</v>
      </c>
      <c r="B403" s="3" t="s">
        <v>1352</v>
      </c>
    </row>
    <row r="404" spans="1:2" ht="75.150000000000006" x14ac:dyDescent="0.3">
      <c r="A404" s="4">
        <v>490003061</v>
      </c>
      <c r="B404" s="3" t="s">
        <v>1353</v>
      </c>
    </row>
    <row r="405" spans="1:2" ht="45.1" x14ac:dyDescent="0.3">
      <c r="A405" s="4">
        <v>490003062</v>
      </c>
      <c r="B405" s="3" t="s">
        <v>1354</v>
      </c>
    </row>
    <row r="406" spans="1:2" ht="30.05" x14ac:dyDescent="0.3">
      <c r="A406" s="4">
        <v>490003064</v>
      </c>
      <c r="B406" s="3" t="s">
        <v>1355</v>
      </c>
    </row>
    <row r="407" spans="1:2" ht="30.05" x14ac:dyDescent="0.3">
      <c r="A407" s="4">
        <v>490003065</v>
      </c>
      <c r="B407" s="3" t="s">
        <v>1355</v>
      </c>
    </row>
    <row r="408" spans="1:2" ht="60.1" x14ac:dyDescent="0.3">
      <c r="A408" s="4">
        <v>490003066</v>
      </c>
      <c r="B408" s="3" t="s">
        <v>1356</v>
      </c>
    </row>
    <row r="409" spans="1:2" ht="45.1" x14ac:dyDescent="0.3">
      <c r="A409" s="4">
        <v>490003068</v>
      </c>
      <c r="B409" s="3" t="s">
        <v>1357</v>
      </c>
    </row>
    <row r="410" spans="1:2" ht="30.05" x14ac:dyDescent="0.3">
      <c r="A410" s="4">
        <v>490003069</v>
      </c>
      <c r="B410" s="3" t="s">
        <v>1358</v>
      </c>
    </row>
    <row r="411" spans="1:2" ht="30.05" x14ac:dyDescent="0.3">
      <c r="A411" s="4">
        <v>490003070</v>
      </c>
      <c r="B411" s="3" t="s">
        <v>1359</v>
      </c>
    </row>
    <row r="412" spans="1:2" ht="45.1" x14ac:dyDescent="0.3">
      <c r="A412" s="4">
        <v>490003072</v>
      </c>
      <c r="B412" s="3" t="s">
        <v>1360</v>
      </c>
    </row>
    <row r="413" spans="1:2" ht="45.1" x14ac:dyDescent="0.3">
      <c r="A413" s="4">
        <v>490003073</v>
      </c>
      <c r="B413" s="3" t="s">
        <v>1360</v>
      </c>
    </row>
    <row r="414" spans="1:2" ht="30.05" x14ac:dyDescent="0.3">
      <c r="A414" s="4">
        <v>490003074</v>
      </c>
      <c r="B414" s="3" t="s">
        <v>1361</v>
      </c>
    </row>
    <row r="415" spans="1:2" x14ac:dyDescent="0.3">
      <c r="A415" s="4">
        <v>490003075</v>
      </c>
      <c r="B415" s="3" t="s">
        <v>1362</v>
      </c>
    </row>
    <row r="416" spans="1:2" x14ac:dyDescent="0.3">
      <c r="A416" s="4">
        <v>490003076</v>
      </c>
      <c r="B416" s="3" t="s">
        <v>1362</v>
      </c>
    </row>
    <row r="417" spans="1:2" x14ac:dyDescent="0.3">
      <c r="A417" s="4">
        <v>490003077</v>
      </c>
      <c r="B417" s="3" t="s">
        <v>1362</v>
      </c>
    </row>
    <row r="418" spans="1:2" x14ac:dyDescent="0.3">
      <c r="A418" s="4">
        <v>490003078</v>
      </c>
      <c r="B418" s="3" t="s">
        <v>1362</v>
      </c>
    </row>
    <row r="419" spans="1:2" x14ac:dyDescent="0.3">
      <c r="A419" s="4">
        <v>490003079</v>
      </c>
      <c r="B419" s="3" t="s">
        <v>1362</v>
      </c>
    </row>
    <row r="420" spans="1:2" x14ac:dyDescent="0.3">
      <c r="A420" s="4">
        <v>490003080</v>
      </c>
      <c r="B420" s="3" t="s">
        <v>1362</v>
      </c>
    </row>
    <row r="421" spans="1:2" ht="30.05" x14ac:dyDescent="0.3">
      <c r="A421" s="4">
        <v>490003091</v>
      </c>
      <c r="B421" s="3" t="s">
        <v>1355</v>
      </c>
    </row>
    <row r="422" spans="1:2" ht="45.1" x14ac:dyDescent="0.3">
      <c r="A422" s="4">
        <v>490003092</v>
      </c>
      <c r="B422" s="3" t="s">
        <v>1360</v>
      </c>
    </row>
    <row r="423" spans="1:2" ht="45.1" x14ac:dyDescent="0.3">
      <c r="A423" s="4">
        <v>490003093</v>
      </c>
      <c r="B423" s="3" t="s">
        <v>1360</v>
      </c>
    </row>
    <row r="424" spans="1:2" ht="30.05" x14ac:dyDescent="0.3">
      <c r="A424" s="4">
        <v>490003094</v>
      </c>
      <c r="B424" s="3" t="s">
        <v>1355</v>
      </c>
    </row>
    <row r="425" spans="1:2" ht="60.1" x14ac:dyDescent="0.3">
      <c r="A425" s="4">
        <v>490003095</v>
      </c>
      <c r="B425" s="3" t="s">
        <v>1314</v>
      </c>
    </row>
    <row r="426" spans="1:2" ht="60.1" x14ac:dyDescent="0.3">
      <c r="A426" s="4">
        <v>490003097</v>
      </c>
      <c r="B426" s="3" t="s">
        <v>1363</v>
      </c>
    </row>
    <row r="427" spans="1:2" ht="45.1" x14ac:dyDescent="0.3">
      <c r="A427" s="4">
        <v>490003098</v>
      </c>
      <c r="B427" s="3" t="s">
        <v>1364</v>
      </c>
    </row>
    <row r="428" spans="1:2" x14ac:dyDescent="0.3">
      <c r="A428" s="4">
        <v>490003100</v>
      </c>
      <c r="B428" s="3" t="s">
        <v>1365</v>
      </c>
    </row>
    <row r="429" spans="1:2" ht="30.05" x14ac:dyDescent="0.3">
      <c r="A429" s="4">
        <v>490003102</v>
      </c>
      <c r="B429" s="3" t="s">
        <v>1366</v>
      </c>
    </row>
    <row r="430" spans="1:2" ht="60.1" x14ac:dyDescent="0.3">
      <c r="A430" s="4">
        <v>490003103</v>
      </c>
      <c r="B430" s="3" t="s">
        <v>1314</v>
      </c>
    </row>
    <row r="431" spans="1:2" ht="30.05" x14ac:dyDescent="0.3">
      <c r="A431" s="4">
        <v>490003104</v>
      </c>
      <c r="B431" s="3" t="s">
        <v>1367</v>
      </c>
    </row>
    <row r="432" spans="1:2" ht="30.05" x14ac:dyDescent="0.3">
      <c r="A432" s="4">
        <v>490003105</v>
      </c>
      <c r="B432" s="3" t="s">
        <v>1367</v>
      </c>
    </row>
    <row r="433" spans="1:2" ht="60.1" x14ac:dyDescent="0.3">
      <c r="A433" s="4">
        <v>490003106</v>
      </c>
      <c r="B433" s="3" t="s">
        <v>1314</v>
      </c>
    </row>
    <row r="434" spans="1:2" ht="60.1" x14ac:dyDescent="0.3">
      <c r="A434" s="4">
        <v>490003107</v>
      </c>
      <c r="B434" s="3" t="s">
        <v>1356</v>
      </c>
    </row>
    <row r="435" spans="1:2" ht="60.1" x14ac:dyDescent="0.3">
      <c r="A435" s="4">
        <v>490003108</v>
      </c>
      <c r="B435" s="3" t="s">
        <v>1356</v>
      </c>
    </row>
    <row r="436" spans="1:2" ht="60.1" x14ac:dyDescent="0.3">
      <c r="A436" s="4">
        <v>490003109</v>
      </c>
      <c r="B436" s="3" t="s">
        <v>1314</v>
      </c>
    </row>
    <row r="437" spans="1:2" ht="30.05" x14ac:dyDescent="0.3">
      <c r="A437" s="4">
        <v>490003110</v>
      </c>
      <c r="B437" s="3" t="s">
        <v>1368</v>
      </c>
    </row>
    <row r="438" spans="1:2" x14ac:dyDescent="0.3">
      <c r="A438" s="4">
        <v>490003111</v>
      </c>
      <c r="B438" s="3" t="s">
        <v>1369</v>
      </c>
    </row>
    <row r="439" spans="1:2" ht="30.05" x14ac:dyDescent="0.3">
      <c r="A439" s="4">
        <v>490003114</v>
      </c>
      <c r="B439" s="3" t="s">
        <v>1370</v>
      </c>
    </row>
    <row r="440" spans="1:2" ht="30.05" x14ac:dyDescent="0.3">
      <c r="A440" s="4">
        <v>490003115</v>
      </c>
      <c r="B440" s="3" t="s">
        <v>1371</v>
      </c>
    </row>
    <row r="441" spans="1:2" ht="30.05" x14ac:dyDescent="0.3">
      <c r="A441" s="4">
        <v>490003116</v>
      </c>
      <c r="B441" s="3" t="s">
        <v>1372</v>
      </c>
    </row>
    <row r="442" spans="1:2" ht="60.1" x14ac:dyDescent="0.3">
      <c r="A442" s="4">
        <v>490003117</v>
      </c>
      <c r="B442" s="3" t="s">
        <v>1314</v>
      </c>
    </row>
    <row r="443" spans="1:2" x14ac:dyDescent="0.3">
      <c r="A443" s="4">
        <v>490003118</v>
      </c>
      <c r="B443" s="3" t="s">
        <v>1373</v>
      </c>
    </row>
    <row r="444" spans="1:2" ht="30.05" x14ac:dyDescent="0.3">
      <c r="A444" s="4">
        <v>490003119</v>
      </c>
      <c r="B444" s="3" t="s">
        <v>1284</v>
      </c>
    </row>
    <row r="445" spans="1:2" ht="30.05" x14ac:dyDescent="0.3">
      <c r="A445" s="4">
        <v>490003121</v>
      </c>
      <c r="B445" s="3" t="s">
        <v>1374</v>
      </c>
    </row>
    <row r="446" spans="1:2" ht="30.05" x14ac:dyDescent="0.3">
      <c r="A446" s="4">
        <v>490003122</v>
      </c>
      <c r="B446" s="3" t="s">
        <v>1375</v>
      </c>
    </row>
    <row r="447" spans="1:2" ht="60.1" x14ac:dyDescent="0.3">
      <c r="A447" s="4">
        <v>490003123</v>
      </c>
      <c r="B447" s="3" t="s">
        <v>1376</v>
      </c>
    </row>
    <row r="448" spans="1:2" x14ac:dyDescent="0.3">
      <c r="A448" s="4">
        <v>490003124</v>
      </c>
      <c r="B448" s="3" t="s">
        <v>1377</v>
      </c>
    </row>
    <row r="449" spans="1:2" ht="45.1" x14ac:dyDescent="0.3">
      <c r="A449" s="4">
        <v>490003125</v>
      </c>
      <c r="B449" s="3" t="s">
        <v>1378</v>
      </c>
    </row>
    <row r="450" spans="1:2" ht="45.1" x14ac:dyDescent="0.3">
      <c r="A450" s="4">
        <v>490003126</v>
      </c>
      <c r="B450" s="3" t="s">
        <v>1378</v>
      </c>
    </row>
    <row r="451" spans="1:2" ht="45.1" x14ac:dyDescent="0.3">
      <c r="A451" s="4">
        <v>490003127</v>
      </c>
      <c r="B451" s="3" t="s">
        <v>1378</v>
      </c>
    </row>
    <row r="452" spans="1:2" ht="45.1" x14ac:dyDescent="0.3">
      <c r="A452" s="4">
        <v>490003128</v>
      </c>
      <c r="B452" s="3" t="s">
        <v>1378</v>
      </c>
    </row>
    <row r="453" spans="1:2" ht="45.1" x14ac:dyDescent="0.3">
      <c r="A453" s="4">
        <v>490003129</v>
      </c>
      <c r="B453" s="3" t="s">
        <v>1378</v>
      </c>
    </row>
    <row r="454" spans="1:2" ht="45.1" x14ac:dyDescent="0.3">
      <c r="A454" s="4">
        <v>490003130</v>
      </c>
      <c r="B454" s="3" t="s">
        <v>1378</v>
      </c>
    </row>
    <row r="455" spans="1:2" ht="60.1" x14ac:dyDescent="0.3">
      <c r="A455" s="4">
        <v>490003131</v>
      </c>
      <c r="B455" s="3" t="s">
        <v>1379</v>
      </c>
    </row>
    <row r="456" spans="1:2" x14ac:dyDescent="0.3">
      <c r="A456" s="4">
        <v>490003132</v>
      </c>
      <c r="B456" s="3" t="s">
        <v>1380</v>
      </c>
    </row>
    <row r="457" spans="1:2" ht="60.1" x14ac:dyDescent="0.3">
      <c r="A457" s="4">
        <v>490003133</v>
      </c>
      <c r="B457" s="3" t="s">
        <v>1381</v>
      </c>
    </row>
    <row r="458" spans="1:2" ht="30.05" x14ac:dyDescent="0.3">
      <c r="A458" s="4">
        <v>490003134</v>
      </c>
      <c r="B458" s="3" t="s">
        <v>1355</v>
      </c>
    </row>
    <row r="459" spans="1:2" ht="45.1" x14ac:dyDescent="0.3">
      <c r="A459" s="4">
        <v>490003135</v>
      </c>
      <c r="B459" s="3" t="s">
        <v>1382</v>
      </c>
    </row>
    <row r="460" spans="1:2" ht="45.1" x14ac:dyDescent="0.3">
      <c r="A460" s="4">
        <v>490003136</v>
      </c>
      <c r="B460" s="3" t="s">
        <v>1382</v>
      </c>
    </row>
    <row r="461" spans="1:2" ht="45.1" x14ac:dyDescent="0.3">
      <c r="A461" s="4">
        <v>490003137</v>
      </c>
      <c r="B461" s="3" t="s">
        <v>1382</v>
      </c>
    </row>
    <row r="462" spans="1:2" ht="45.1" x14ac:dyDescent="0.3">
      <c r="A462" s="4">
        <v>490003138</v>
      </c>
      <c r="B462" s="3" t="s">
        <v>1383</v>
      </c>
    </row>
    <row r="463" spans="1:2" ht="45.1" x14ac:dyDescent="0.3">
      <c r="A463" s="4">
        <v>490003139</v>
      </c>
      <c r="B463" s="3" t="s">
        <v>1383</v>
      </c>
    </row>
    <row r="464" spans="1:2" ht="60.1" x14ac:dyDescent="0.3">
      <c r="A464" s="4">
        <v>490003140</v>
      </c>
      <c r="B464" s="3" t="s">
        <v>1356</v>
      </c>
    </row>
    <row r="465" spans="1:2" ht="60.1" x14ac:dyDescent="0.3">
      <c r="A465" s="4">
        <v>490003141</v>
      </c>
      <c r="B465" s="3" t="s">
        <v>1356</v>
      </c>
    </row>
    <row r="466" spans="1:2" ht="60.1" x14ac:dyDescent="0.3">
      <c r="A466" s="4">
        <v>490003142</v>
      </c>
      <c r="B466" s="3" t="s">
        <v>1356</v>
      </c>
    </row>
    <row r="467" spans="1:2" ht="60.1" x14ac:dyDescent="0.3">
      <c r="A467" s="4">
        <v>490003143</v>
      </c>
      <c r="B467" s="3" t="s">
        <v>1356</v>
      </c>
    </row>
    <row r="468" spans="1:2" ht="60.1" x14ac:dyDescent="0.3">
      <c r="A468" s="4">
        <v>490003144</v>
      </c>
      <c r="B468" s="3" t="s">
        <v>1356</v>
      </c>
    </row>
    <row r="469" spans="1:2" ht="45.1" x14ac:dyDescent="0.3">
      <c r="A469" s="4">
        <v>490003148</v>
      </c>
      <c r="B469" s="3" t="s">
        <v>1384</v>
      </c>
    </row>
    <row r="470" spans="1:2" ht="45.1" x14ac:dyDescent="0.3">
      <c r="A470" s="4">
        <v>490003149</v>
      </c>
      <c r="B470" s="3" t="s">
        <v>1384</v>
      </c>
    </row>
    <row r="471" spans="1:2" ht="60.1" x14ac:dyDescent="0.3">
      <c r="A471" s="4">
        <v>490003150</v>
      </c>
      <c r="B471" s="3" t="s">
        <v>1356</v>
      </c>
    </row>
    <row r="472" spans="1:2" ht="45.1" x14ac:dyDescent="0.3">
      <c r="A472" s="4">
        <v>490003151</v>
      </c>
      <c r="B472" s="3" t="s">
        <v>1385</v>
      </c>
    </row>
    <row r="473" spans="1:2" ht="45.1" x14ac:dyDescent="0.3">
      <c r="A473" s="4">
        <v>490003152</v>
      </c>
      <c r="B473" s="3" t="s">
        <v>1385</v>
      </c>
    </row>
    <row r="474" spans="1:2" ht="60.1" x14ac:dyDescent="0.3">
      <c r="A474" s="4">
        <v>490003153</v>
      </c>
      <c r="B474" s="3" t="s">
        <v>1386</v>
      </c>
    </row>
    <row r="475" spans="1:2" ht="60.1" x14ac:dyDescent="0.3">
      <c r="A475" s="4">
        <v>490003154</v>
      </c>
      <c r="B475" s="3" t="s">
        <v>1356</v>
      </c>
    </row>
    <row r="476" spans="1:2" ht="60.1" x14ac:dyDescent="0.3">
      <c r="A476" s="4">
        <v>490003155</v>
      </c>
      <c r="B476" s="3" t="s">
        <v>1356</v>
      </c>
    </row>
    <row r="477" spans="1:2" x14ac:dyDescent="0.3">
      <c r="A477" s="4">
        <v>490003156</v>
      </c>
      <c r="B477" s="3" t="s">
        <v>1387</v>
      </c>
    </row>
    <row r="478" spans="1:2" ht="60.1" x14ac:dyDescent="0.3">
      <c r="A478" s="4">
        <v>490003157</v>
      </c>
      <c r="B478" s="3" t="s">
        <v>1388</v>
      </c>
    </row>
    <row r="479" spans="1:2" ht="30.05" x14ac:dyDescent="0.3">
      <c r="A479" s="4">
        <v>490003158</v>
      </c>
      <c r="B479" s="3" t="s">
        <v>1389</v>
      </c>
    </row>
    <row r="480" spans="1:2" x14ac:dyDescent="0.3">
      <c r="A480" s="4">
        <v>490003159</v>
      </c>
      <c r="B480" s="3" t="s">
        <v>1390</v>
      </c>
    </row>
    <row r="481" spans="1:2" ht="45.1" x14ac:dyDescent="0.3">
      <c r="A481" s="4">
        <v>490003160</v>
      </c>
      <c r="B481" s="3" t="s">
        <v>1391</v>
      </c>
    </row>
    <row r="482" spans="1:2" ht="45.1" x14ac:dyDescent="0.3">
      <c r="A482" s="4">
        <v>490003161</v>
      </c>
      <c r="B482" s="3" t="s">
        <v>1392</v>
      </c>
    </row>
    <row r="483" spans="1:2" ht="45.1" x14ac:dyDescent="0.3">
      <c r="A483" s="4">
        <v>490003162</v>
      </c>
      <c r="B483" s="3" t="s">
        <v>1393</v>
      </c>
    </row>
    <row r="484" spans="1:2" ht="30.05" x14ac:dyDescent="0.3">
      <c r="A484" s="4">
        <v>490003163</v>
      </c>
      <c r="B484" s="3" t="s">
        <v>1394</v>
      </c>
    </row>
    <row r="485" spans="1:2" ht="60.1" x14ac:dyDescent="0.3">
      <c r="A485" s="4">
        <v>490003164</v>
      </c>
      <c r="B485" s="3" t="s">
        <v>1356</v>
      </c>
    </row>
    <row r="486" spans="1:2" ht="60.1" x14ac:dyDescent="0.3">
      <c r="A486" s="4">
        <v>490003165</v>
      </c>
      <c r="B486" s="3" t="s">
        <v>1356</v>
      </c>
    </row>
    <row r="487" spans="1:2" ht="45.1" x14ac:dyDescent="0.3">
      <c r="A487" s="4">
        <v>490003167</v>
      </c>
      <c r="B487" s="3" t="s">
        <v>1395</v>
      </c>
    </row>
    <row r="488" spans="1:2" ht="60.1" x14ac:dyDescent="0.3">
      <c r="A488" s="4">
        <v>490003168</v>
      </c>
      <c r="B488" s="3" t="s">
        <v>1396</v>
      </c>
    </row>
    <row r="489" spans="1:2" ht="60.1" x14ac:dyDescent="0.3">
      <c r="A489" s="4">
        <v>490003169</v>
      </c>
      <c r="B489" s="3" t="s">
        <v>1397</v>
      </c>
    </row>
    <row r="490" spans="1:2" ht="60.1" x14ac:dyDescent="0.3">
      <c r="A490" s="4">
        <v>490003170</v>
      </c>
      <c r="B490" s="3" t="s">
        <v>1396</v>
      </c>
    </row>
    <row r="491" spans="1:2" ht="30.05" x14ac:dyDescent="0.3">
      <c r="A491" s="4">
        <v>490003171</v>
      </c>
      <c r="B491" s="3" t="s">
        <v>1398</v>
      </c>
    </row>
    <row r="492" spans="1:2" ht="30.05" x14ac:dyDescent="0.3">
      <c r="A492" s="4">
        <v>490003172</v>
      </c>
      <c r="B492" s="3" t="s">
        <v>1355</v>
      </c>
    </row>
    <row r="493" spans="1:2" ht="30.05" x14ac:dyDescent="0.3">
      <c r="A493" s="4">
        <v>490003173</v>
      </c>
      <c r="B493" s="3" t="s">
        <v>1355</v>
      </c>
    </row>
    <row r="494" spans="1:2" ht="30.05" x14ac:dyDescent="0.3">
      <c r="A494" s="4">
        <v>490003174</v>
      </c>
      <c r="B494" s="3" t="s">
        <v>1355</v>
      </c>
    </row>
    <row r="495" spans="1:2" ht="60.1" x14ac:dyDescent="0.3">
      <c r="A495" s="4">
        <v>490003175</v>
      </c>
      <c r="B495" s="3" t="s">
        <v>1399</v>
      </c>
    </row>
    <row r="496" spans="1:2" ht="60.1" x14ac:dyDescent="0.3">
      <c r="A496" s="4">
        <v>490003177</v>
      </c>
      <c r="B496" s="3" t="s">
        <v>1400</v>
      </c>
    </row>
    <row r="497" spans="1:2" ht="60.1" x14ac:dyDescent="0.3">
      <c r="A497" s="4">
        <v>490003178</v>
      </c>
      <c r="B497" s="3" t="s">
        <v>1401</v>
      </c>
    </row>
    <row r="498" spans="1:2" ht="30.05" x14ac:dyDescent="0.3">
      <c r="A498" s="4">
        <v>490003179</v>
      </c>
      <c r="B498" s="3" t="s">
        <v>1402</v>
      </c>
    </row>
    <row r="499" spans="1:2" ht="30.05" x14ac:dyDescent="0.3">
      <c r="A499" s="4">
        <v>490003181</v>
      </c>
      <c r="B499" s="3" t="s">
        <v>1403</v>
      </c>
    </row>
    <row r="500" spans="1:2" ht="45.1" x14ac:dyDescent="0.3">
      <c r="A500" s="4">
        <v>490003182</v>
      </c>
      <c r="B500" s="3" t="s">
        <v>1404</v>
      </c>
    </row>
    <row r="501" spans="1:2" ht="60.1" x14ac:dyDescent="0.3">
      <c r="A501" s="4">
        <v>490003183</v>
      </c>
      <c r="B501" s="3" t="s">
        <v>1405</v>
      </c>
    </row>
    <row r="502" spans="1:2" ht="45.1" x14ac:dyDescent="0.3">
      <c r="A502" s="4">
        <v>490003184</v>
      </c>
      <c r="B502" s="3" t="s">
        <v>1406</v>
      </c>
    </row>
    <row r="503" spans="1:2" ht="30.05" x14ac:dyDescent="0.3">
      <c r="A503" s="4">
        <v>490003185</v>
      </c>
      <c r="B503" s="3" t="s">
        <v>1407</v>
      </c>
    </row>
    <row r="504" spans="1:2" x14ac:dyDescent="0.3">
      <c r="A504" s="4">
        <v>490003186</v>
      </c>
      <c r="B504" s="3" t="s">
        <v>1408</v>
      </c>
    </row>
    <row r="505" spans="1:2" ht="75.150000000000006" x14ac:dyDescent="0.3">
      <c r="A505" s="4">
        <v>490003187</v>
      </c>
      <c r="B505" s="3" t="s">
        <v>1409</v>
      </c>
    </row>
    <row r="506" spans="1:2" ht="60.1" x14ac:dyDescent="0.3">
      <c r="A506" s="4">
        <v>490003188</v>
      </c>
      <c r="B506" s="3" t="s">
        <v>1410</v>
      </c>
    </row>
    <row r="507" spans="1:2" x14ac:dyDescent="0.3">
      <c r="A507" s="4">
        <v>490003189</v>
      </c>
      <c r="B507" s="3" t="s">
        <v>1275</v>
      </c>
    </row>
    <row r="508" spans="1:2" ht="30.05" x14ac:dyDescent="0.3">
      <c r="A508" s="4">
        <v>490003190</v>
      </c>
      <c r="B508" s="3" t="s">
        <v>1411</v>
      </c>
    </row>
    <row r="509" spans="1:2" x14ac:dyDescent="0.3">
      <c r="A509" s="4">
        <v>490003191</v>
      </c>
      <c r="B509" s="3" t="s">
        <v>1275</v>
      </c>
    </row>
    <row r="510" spans="1:2" x14ac:dyDescent="0.3">
      <c r="A510" s="4">
        <v>490003192</v>
      </c>
      <c r="B510" s="3" t="s">
        <v>1275</v>
      </c>
    </row>
    <row r="511" spans="1:2" x14ac:dyDescent="0.3">
      <c r="A511" s="4">
        <v>490003193</v>
      </c>
      <c r="B511" s="3" t="s">
        <v>1275</v>
      </c>
    </row>
    <row r="512" spans="1:2" ht="30.05" x14ac:dyDescent="0.3">
      <c r="A512" s="4">
        <v>490003194</v>
      </c>
      <c r="B512" s="3" t="s">
        <v>1412</v>
      </c>
    </row>
    <row r="513" spans="1:2" ht="30.05" x14ac:dyDescent="0.3">
      <c r="A513" s="4">
        <v>490003195</v>
      </c>
      <c r="B513" s="3" t="s">
        <v>1413</v>
      </c>
    </row>
    <row r="514" spans="1:2" ht="30.05" x14ac:dyDescent="0.3">
      <c r="A514" s="4">
        <v>490003196</v>
      </c>
      <c r="B514" s="3" t="s">
        <v>1414</v>
      </c>
    </row>
    <row r="515" spans="1:2" ht="30.05" x14ac:dyDescent="0.3">
      <c r="A515" s="4">
        <v>490003197</v>
      </c>
      <c r="B515" s="3" t="s">
        <v>1415</v>
      </c>
    </row>
    <row r="516" spans="1:2" x14ac:dyDescent="0.3">
      <c r="A516" s="4">
        <v>490003198</v>
      </c>
      <c r="B516" s="3" t="s">
        <v>1275</v>
      </c>
    </row>
    <row r="517" spans="1:2" ht="30.05" x14ac:dyDescent="0.3">
      <c r="A517" s="4">
        <v>490003202</v>
      </c>
      <c r="B517" s="3" t="s">
        <v>1416</v>
      </c>
    </row>
    <row r="518" spans="1:2" ht="45.1" x14ac:dyDescent="0.3">
      <c r="A518" s="4">
        <v>490003203</v>
      </c>
      <c r="B518" s="3" t="s">
        <v>1417</v>
      </c>
    </row>
    <row r="519" spans="1:2" ht="45.1" x14ac:dyDescent="0.3">
      <c r="A519" s="4">
        <v>490003204</v>
      </c>
      <c r="B519" s="3" t="s">
        <v>1418</v>
      </c>
    </row>
    <row r="520" spans="1:2" ht="45.1" x14ac:dyDescent="0.3">
      <c r="A520" s="4">
        <v>490003205</v>
      </c>
      <c r="B520" s="3" t="s">
        <v>1418</v>
      </c>
    </row>
    <row r="521" spans="1:2" ht="45.1" x14ac:dyDescent="0.3">
      <c r="A521" s="4">
        <v>490003206</v>
      </c>
      <c r="B521" s="3" t="s">
        <v>1419</v>
      </c>
    </row>
    <row r="522" spans="1:2" ht="60.1" x14ac:dyDescent="0.3">
      <c r="A522" s="4">
        <v>490003207</v>
      </c>
      <c r="B522" s="3" t="s">
        <v>1420</v>
      </c>
    </row>
    <row r="523" spans="1:2" ht="30.05" x14ac:dyDescent="0.3">
      <c r="A523" s="4">
        <v>490003208</v>
      </c>
      <c r="B523" s="3" t="s">
        <v>1421</v>
      </c>
    </row>
    <row r="524" spans="1:2" ht="45.1" x14ac:dyDescent="0.3">
      <c r="A524" s="4">
        <v>490003209</v>
      </c>
      <c r="B524" s="3" t="s">
        <v>1422</v>
      </c>
    </row>
    <row r="525" spans="1:2" x14ac:dyDescent="0.3">
      <c r="A525" s="4">
        <v>490003210</v>
      </c>
      <c r="B525" s="3" t="s">
        <v>1423</v>
      </c>
    </row>
    <row r="526" spans="1:2" ht="45.1" x14ac:dyDescent="0.3">
      <c r="A526" s="4">
        <v>490003211</v>
      </c>
      <c r="B526" s="3" t="s">
        <v>1424</v>
      </c>
    </row>
    <row r="527" spans="1:2" ht="30.05" x14ac:dyDescent="0.3">
      <c r="A527" s="4">
        <v>490003212</v>
      </c>
      <c r="B527" s="3" t="s">
        <v>1425</v>
      </c>
    </row>
    <row r="528" spans="1:2" ht="45.1" x14ac:dyDescent="0.3">
      <c r="A528" s="4">
        <v>490003213</v>
      </c>
      <c r="B528" s="3" t="s">
        <v>1426</v>
      </c>
    </row>
    <row r="529" spans="1:2" ht="45.1" x14ac:dyDescent="0.3">
      <c r="A529" s="4">
        <v>490003214</v>
      </c>
      <c r="B529" s="3" t="s">
        <v>1427</v>
      </c>
    </row>
    <row r="530" spans="1:2" ht="45.1" x14ac:dyDescent="0.3">
      <c r="A530" s="4">
        <v>490003215</v>
      </c>
      <c r="B530" s="3" t="s">
        <v>1427</v>
      </c>
    </row>
    <row r="531" spans="1:2" ht="60.1" x14ac:dyDescent="0.3">
      <c r="A531" s="4">
        <v>490003216</v>
      </c>
      <c r="B531" s="3" t="s">
        <v>1363</v>
      </c>
    </row>
    <row r="532" spans="1:2" ht="45.1" x14ac:dyDescent="0.3">
      <c r="A532" s="4">
        <v>490003217</v>
      </c>
      <c r="B532" s="3" t="s">
        <v>1428</v>
      </c>
    </row>
    <row r="533" spans="1:2" ht="45.1" x14ac:dyDescent="0.3">
      <c r="A533" s="4">
        <v>490003218</v>
      </c>
      <c r="B533" s="3" t="s">
        <v>1418</v>
      </c>
    </row>
    <row r="534" spans="1:2" ht="30.05" x14ac:dyDescent="0.3">
      <c r="A534" s="4">
        <v>490003222</v>
      </c>
      <c r="B534" s="3" t="s">
        <v>1429</v>
      </c>
    </row>
    <row r="535" spans="1:2" ht="30.05" x14ac:dyDescent="0.3">
      <c r="A535" s="4">
        <v>490003223</v>
      </c>
      <c r="B535" s="3" t="s">
        <v>1429</v>
      </c>
    </row>
    <row r="536" spans="1:2" ht="30.05" x14ac:dyDescent="0.3">
      <c r="A536" s="4">
        <v>490003224</v>
      </c>
      <c r="B536" s="3" t="s">
        <v>1429</v>
      </c>
    </row>
    <row r="537" spans="1:2" ht="75.150000000000006" x14ac:dyDescent="0.3">
      <c r="A537" s="4">
        <v>490003225</v>
      </c>
      <c r="B537" s="3" t="s">
        <v>1430</v>
      </c>
    </row>
    <row r="538" spans="1:2" ht="45.1" x14ac:dyDescent="0.3">
      <c r="A538" s="4">
        <v>490003228</v>
      </c>
      <c r="B538" s="3" t="s">
        <v>1431</v>
      </c>
    </row>
    <row r="539" spans="1:2" ht="60.1" x14ac:dyDescent="0.3">
      <c r="A539" s="4" t="s">
        <v>1432</v>
      </c>
      <c r="B539" s="3" t="s">
        <v>1433</v>
      </c>
    </row>
    <row r="540" spans="1:2" ht="30.05" x14ac:dyDescent="0.3">
      <c r="A540" s="4">
        <v>490003230</v>
      </c>
      <c r="B540" s="3" t="s">
        <v>1434</v>
      </c>
    </row>
    <row r="541" spans="1:2" ht="60.1" x14ac:dyDescent="0.3">
      <c r="A541" s="4">
        <v>490003231</v>
      </c>
      <c r="B541" s="3" t="s">
        <v>1435</v>
      </c>
    </row>
    <row r="542" spans="1:2" ht="60.1" x14ac:dyDescent="0.3">
      <c r="A542" s="4">
        <v>490003233</v>
      </c>
      <c r="B542" s="3" t="s">
        <v>1435</v>
      </c>
    </row>
    <row r="543" spans="1:2" ht="60.1" x14ac:dyDescent="0.3">
      <c r="A543" s="4">
        <v>490003234</v>
      </c>
      <c r="B543" s="3" t="s">
        <v>1436</v>
      </c>
    </row>
    <row r="544" spans="1:2" ht="30.05" x14ac:dyDescent="0.3">
      <c r="A544" s="4">
        <v>490003235</v>
      </c>
      <c r="B544" s="3" t="s">
        <v>1434</v>
      </c>
    </row>
    <row r="545" spans="1:2" ht="45.1" x14ac:dyDescent="0.3">
      <c r="A545" s="4">
        <v>490003236</v>
      </c>
      <c r="B545" s="3" t="s">
        <v>1437</v>
      </c>
    </row>
    <row r="546" spans="1:2" ht="30.05" x14ac:dyDescent="0.3">
      <c r="A546" s="4">
        <v>490003237</v>
      </c>
      <c r="B546" s="3" t="s">
        <v>1438</v>
      </c>
    </row>
    <row r="547" spans="1:2" ht="30.05" x14ac:dyDescent="0.3">
      <c r="A547" s="4">
        <v>490003238</v>
      </c>
      <c r="B547" s="3" t="s">
        <v>1434</v>
      </c>
    </row>
    <row r="548" spans="1:2" ht="60.1" x14ac:dyDescent="0.3">
      <c r="A548" s="4">
        <v>490003240</v>
      </c>
      <c r="B548" s="3" t="s">
        <v>1439</v>
      </c>
    </row>
    <row r="549" spans="1:2" ht="30.05" x14ac:dyDescent="0.3">
      <c r="A549" s="4">
        <v>490003241</v>
      </c>
      <c r="B549" s="3" t="s">
        <v>1440</v>
      </c>
    </row>
    <row r="550" spans="1:2" ht="30.05" x14ac:dyDescent="0.3">
      <c r="A550" s="4">
        <v>490003242</v>
      </c>
      <c r="B550" s="3" t="s">
        <v>1441</v>
      </c>
    </row>
    <row r="551" spans="1:2" ht="30.05" x14ac:dyDescent="0.3">
      <c r="A551" s="4">
        <v>490003243</v>
      </c>
      <c r="B551" s="3" t="s">
        <v>1442</v>
      </c>
    </row>
    <row r="552" spans="1:2" x14ac:dyDescent="0.3">
      <c r="A552" s="4">
        <v>490003244</v>
      </c>
      <c r="B552" s="3" t="s">
        <v>1443</v>
      </c>
    </row>
    <row r="553" spans="1:2" ht="60.1" x14ac:dyDescent="0.3">
      <c r="A553" s="4">
        <v>490003245</v>
      </c>
      <c r="B553" s="3" t="s">
        <v>1444</v>
      </c>
    </row>
    <row r="554" spans="1:2" ht="60.1" x14ac:dyDescent="0.3">
      <c r="A554" s="4">
        <v>490003246</v>
      </c>
      <c r="B554" s="3" t="s">
        <v>1445</v>
      </c>
    </row>
    <row r="555" spans="1:2" ht="30.05" x14ac:dyDescent="0.3">
      <c r="A555" s="4">
        <v>490003247</v>
      </c>
      <c r="B555" s="3" t="s">
        <v>1355</v>
      </c>
    </row>
    <row r="556" spans="1:2" ht="45.1" x14ac:dyDescent="0.3">
      <c r="A556" s="4">
        <v>490003248</v>
      </c>
      <c r="B556" s="3" t="s">
        <v>1446</v>
      </c>
    </row>
    <row r="557" spans="1:2" ht="30.05" x14ac:dyDescent="0.3">
      <c r="A557" s="4">
        <v>490003249</v>
      </c>
      <c r="B557" s="3" t="s">
        <v>1355</v>
      </c>
    </row>
    <row r="558" spans="1:2" ht="30.05" x14ac:dyDescent="0.3">
      <c r="A558" s="4">
        <v>490003250</v>
      </c>
      <c r="B558" s="3" t="s">
        <v>1355</v>
      </c>
    </row>
    <row r="559" spans="1:2" ht="30.05" x14ac:dyDescent="0.3">
      <c r="A559" s="4">
        <v>490003251</v>
      </c>
      <c r="B559" s="3" t="s">
        <v>1355</v>
      </c>
    </row>
    <row r="560" spans="1:2" ht="30.05" x14ac:dyDescent="0.3">
      <c r="A560" s="4">
        <v>490003252</v>
      </c>
      <c r="B560" s="3" t="s">
        <v>1355</v>
      </c>
    </row>
    <row r="561" spans="1:2" ht="30.05" x14ac:dyDescent="0.3">
      <c r="A561" s="4">
        <v>490003253</v>
      </c>
      <c r="B561" s="3" t="s">
        <v>1355</v>
      </c>
    </row>
    <row r="562" spans="1:2" ht="60.1" x14ac:dyDescent="0.3">
      <c r="A562" s="4">
        <v>490003254</v>
      </c>
      <c r="B562" s="3" t="s">
        <v>1363</v>
      </c>
    </row>
    <row r="563" spans="1:2" ht="30.05" x14ac:dyDescent="0.3">
      <c r="A563" s="4">
        <v>490003255</v>
      </c>
      <c r="B563" s="3" t="s">
        <v>1447</v>
      </c>
    </row>
    <row r="564" spans="1:2" ht="45.1" x14ac:dyDescent="0.3">
      <c r="A564" s="4">
        <v>490003256</v>
      </c>
      <c r="B564" s="3" t="s">
        <v>1448</v>
      </c>
    </row>
    <row r="565" spans="1:2" ht="30.05" x14ac:dyDescent="0.3">
      <c r="A565" s="4">
        <v>490003257</v>
      </c>
      <c r="B565" s="3" t="s">
        <v>1449</v>
      </c>
    </row>
    <row r="566" spans="1:2" ht="75.150000000000006" x14ac:dyDescent="0.3">
      <c r="A566" s="4">
        <v>490003258</v>
      </c>
      <c r="B566" s="3" t="s">
        <v>1450</v>
      </c>
    </row>
    <row r="567" spans="1:2" ht="45.1" x14ac:dyDescent="0.3">
      <c r="A567" s="4">
        <v>490003260</v>
      </c>
      <c r="B567" s="3" t="s">
        <v>1451</v>
      </c>
    </row>
    <row r="568" spans="1:2" ht="45.1" x14ac:dyDescent="0.3">
      <c r="A568" s="4">
        <v>490003261</v>
      </c>
      <c r="B568" s="3" t="s">
        <v>1452</v>
      </c>
    </row>
    <row r="569" spans="1:2" ht="30.05" x14ac:dyDescent="0.3">
      <c r="A569" s="4">
        <v>490003262</v>
      </c>
      <c r="B569" s="3" t="s">
        <v>1453</v>
      </c>
    </row>
    <row r="570" spans="1:2" ht="45.1" x14ac:dyDescent="0.3">
      <c r="A570" s="4">
        <v>490003263</v>
      </c>
      <c r="B570" s="3" t="s">
        <v>1454</v>
      </c>
    </row>
    <row r="571" spans="1:2" ht="45.1" x14ac:dyDescent="0.3">
      <c r="A571" s="4">
        <v>490003264</v>
      </c>
      <c r="B571" s="3" t="s">
        <v>1455</v>
      </c>
    </row>
    <row r="572" spans="1:2" ht="45.1" x14ac:dyDescent="0.3">
      <c r="A572" s="4">
        <v>490003266</v>
      </c>
      <c r="B572" s="3" t="s">
        <v>1456</v>
      </c>
    </row>
    <row r="573" spans="1:2" ht="30.05" x14ac:dyDescent="0.3">
      <c r="A573" s="4">
        <v>490003267</v>
      </c>
      <c r="B573" s="3" t="s">
        <v>1457</v>
      </c>
    </row>
    <row r="574" spans="1:2" x14ac:dyDescent="0.3">
      <c r="A574" s="4">
        <v>490003268</v>
      </c>
      <c r="B574" s="3" t="s">
        <v>1458</v>
      </c>
    </row>
    <row r="575" spans="1:2" ht="30.05" x14ac:dyDescent="0.3">
      <c r="A575" s="4">
        <v>490003269</v>
      </c>
      <c r="B575" s="3" t="s">
        <v>1355</v>
      </c>
    </row>
    <row r="576" spans="1:2" ht="45.1" x14ac:dyDescent="0.3">
      <c r="A576" s="4">
        <v>490003271</v>
      </c>
      <c r="B576" s="3" t="s">
        <v>1459</v>
      </c>
    </row>
    <row r="577" spans="1:2" ht="75.150000000000006" x14ac:dyDescent="0.3">
      <c r="A577" s="4">
        <v>490003272</v>
      </c>
      <c r="B577" s="3" t="s">
        <v>1460</v>
      </c>
    </row>
    <row r="578" spans="1:2" ht="75.150000000000006" x14ac:dyDescent="0.3">
      <c r="A578" s="4">
        <v>490003273</v>
      </c>
      <c r="B578" s="3" t="s">
        <v>1460</v>
      </c>
    </row>
    <row r="579" spans="1:2" ht="75.150000000000006" x14ac:dyDescent="0.3">
      <c r="A579" s="4">
        <v>490003274</v>
      </c>
      <c r="B579" s="3" t="s">
        <v>1460</v>
      </c>
    </row>
    <row r="580" spans="1:2" x14ac:dyDescent="0.3">
      <c r="A580" s="4">
        <v>490003275</v>
      </c>
      <c r="B580" s="3" t="s">
        <v>1461</v>
      </c>
    </row>
    <row r="581" spans="1:2" ht="30.05" x14ac:dyDescent="0.3">
      <c r="A581" s="4">
        <v>490003276</v>
      </c>
      <c r="B581" s="3" t="s">
        <v>1462</v>
      </c>
    </row>
    <row r="582" spans="1:2" ht="30.05" x14ac:dyDescent="0.3">
      <c r="A582" s="4">
        <v>490003278</v>
      </c>
      <c r="B582" s="3" t="s">
        <v>1355</v>
      </c>
    </row>
    <row r="583" spans="1:2" ht="30.05" x14ac:dyDescent="0.3">
      <c r="A583" s="4">
        <v>490003279</v>
      </c>
      <c r="B583" s="3" t="s">
        <v>1463</v>
      </c>
    </row>
    <row r="584" spans="1:2" ht="45.1" x14ac:dyDescent="0.3">
      <c r="A584" s="4">
        <v>490003280</v>
      </c>
      <c r="B584" s="3" t="s">
        <v>1464</v>
      </c>
    </row>
    <row r="585" spans="1:2" ht="45.1" x14ac:dyDescent="0.3">
      <c r="A585" s="4">
        <v>490003281</v>
      </c>
      <c r="B585" s="3" t="s">
        <v>1465</v>
      </c>
    </row>
    <row r="586" spans="1:2" ht="45.1" x14ac:dyDescent="0.3">
      <c r="A586" s="4">
        <v>490003282</v>
      </c>
      <c r="B586" s="3" t="s">
        <v>1466</v>
      </c>
    </row>
    <row r="587" spans="1:2" ht="30.05" x14ac:dyDescent="0.3">
      <c r="A587" s="4">
        <v>490003283</v>
      </c>
      <c r="B587" s="3" t="s">
        <v>1467</v>
      </c>
    </row>
    <row r="588" spans="1:2" ht="30.05" x14ac:dyDescent="0.3">
      <c r="A588" s="4">
        <v>490003284</v>
      </c>
      <c r="B588" s="3" t="s">
        <v>1468</v>
      </c>
    </row>
    <row r="589" spans="1:2" ht="75.150000000000006" x14ac:dyDescent="0.3">
      <c r="A589" s="4">
        <v>490003286</v>
      </c>
      <c r="B589" s="3" t="s">
        <v>1469</v>
      </c>
    </row>
    <row r="590" spans="1:2" ht="75.150000000000006" x14ac:dyDescent="0.3">
      <c r="A590" s="4">
        <v>490003287</v>
      </c>
      <c r="B590" s="3" t="s">
        <v>1469</v>
      </c>
    </row>
    <row r="591" spans="1:2" ht="45.1" x14ac:dyDescent="0.3">
      <c r="A591" s="4">
        <v>490003288</v>
      </c>
      <c r="B591" s="3" t="s">
        <v>1470</v>
      </c>
    </row>
    <row r="592" spans="1:2" ht="30.05" x14ac:dyDescent="0.3">
      <c r="A592" s="4">
        <v>490003289</v>
      </c>
      <c r="B592" s="3" t="s">
        <v>1471</v>
      </c>
    </row>
    <row r="593" spans="1:2" ht="75.150000000000006" x14ac:dyDescent="0.3">
      <c r="A593" s="4">
        <v>490003290</v>
      </c>
      <c r="B593" s="3" t="s">
        <v>1469</v>
      </c>
    </row>
    <row r="594" spans="1:2" ht="30.05" x14ac:dyDescent="0.3">
      <c r="A594" s="4">
        <v>490003291</v>
      </c>
      <c r="B594" s="3" t="s">
        <v>1472</v>
      </c>
    </row>
    <row r="595" spans="1:2" ht="30.05" x14ac:dyDescent="0.3">
      <c r="A595" s="4">
        <v>490003292</v>
      </c>
      <c r="B595" s="3" t="s">
        <v>1472</v>
      </c>
    </row>
    <row r="596" spans="1:2" ht="30.05" x14ac:dyDescent="0.3">
      <c r="A596" s="4">
        <v>490003293</v>
      </c>
      <c r="B596" s="3" t="s">
        <v>1355</v>
      </c>
    </row>
    <row r="597" spans="1:2" ht="30.05" x14ac:dyDescent="0.3">
      <c r="A597" s="4">
        <v>490003294</v>
      </c>
      <c r="B597" s="3" t="s">
        <v>1355</v>
      </c>
    </row>
    <row r="598" spans="1:2" ht="30.05" x14ac:dyDescent="0.3">
      <c r="A598" s="4">
        <v>490003295</v>
      </c>
      <c r="B598" s="3" t="s">
        <v>1355</v>
      </c>
    </row>
    <row r="599" spans="1:2" ht="30.05" x14ac:dyDescent="0.3">
      <c r="A599" s="4">
        <v>490003296</v>
      </c>
      <c r="B599" s="3" t="s">
        <v>1473</v>
      </c>
    </row>
    <row r="600" spans="1:2" ht="30.05" x14ac:dyDescent="0.3">
      <c r="A600" s="4">
        <v>490003297</v>
      </c>
      <c r="B600" s="3" t="s">
        <v>1355</v>
      </c>
    </row>
    <row r="601" spans="1:2" ht="60.1" x14ac:dyDescent="0.3">
      <c r="A601" s="4">
        <v>490003298</v>
      </c>
      <c r="B601" s="3" t="s">
        <v>1474</v>
      </c>
    </row>
    <row r="602" spans="1:2" ht="60.1" x14ac:dyDescent="0.3">
      <c r="A602" s="4">
        <v>490003299</v>
      </c>
      <c r="B602" s="3" t="s">
        <v>1474</v>
      </c>
    </row>
    <row r="603" spans="1:2" ht="60.1" x14ac:dyDescent="0.3">
      <c r="A603" s="4">
        <v>490003300</v>
      </c>
      <c r="B603" s="3" t="s">
        <v>1474</v>
      </c>
    </row>
    <row r="604" spans="1:2" ht="60.1" x14ac:dyDescent="0.3">
      <c r="A604" s="4">
        <v>490003301</v>
      </c>
      <c r="B604" s="3" t="s">
        <v>1475</v>
      </c>
    </row>
    <row r="605" spans="1:2" ht="75.150000000000006" x14ac:dyDescent="0.3">
      <c r="A605" s="4">
        <v>490003302</v>
      </c>
      <c r="B605" s="3" t="s">
        <v>1469</v>
      </c>
    </row>
    <row r="606" spans="1:2" ht="30.05" x14ac:dyDescent="0.3">
      <c r="A606" s="4">
        <v>490003303</v>
      </c>
      <c r="B606" s="3" t="s">
        <v>1476</v>
      </c>
    </row>
    <row r="607" spans="1:2" x14ac:dyDescent="0.3">
      <c r="A607" s="4">
        <v>490003304</v>
      </c>
      <c r="B607" s="3" t="s">
        <v>1275</v>
      </c>
    </row>
    <row r="608" spans="1:2" ht="30.05" x14ac:dyDescent="0.3">
      <c r="A608" s="4">
        <v>490003305</v>
      </c>
      <c r="B608" s="3" t="s">
        <v>1477</v>
      </c>
    </row>
    <row r="609" spans="1:2" ht="30.05" x14ac:dyDescent="0.3">
      <c r="A609" s="4">
        <v>490003306</v>
      </c>
      <c r="B609" s="3" t="s">
        <v>1477</v>
      </c>
    </row>
    <row r="610" spans="1:2" x14ac:dyDescent="0.3">
      <c r="A610" s="4">
        <v>490003307</v>
      </c>
      <c r="B610" s="3" t="s">
        <v>1478</v>
      </c>
    </row>
    <row r="611" spans="1:2" ht="30.05" x14ac:dyDescent="0.3">
      <c r="A611" s="4">
        <v>490003308</v>
      </c>
      <c r="B611" s="3" t="s">
        <v>1479</v>
      </c>
    </row>
    <row r="612" spans="1:2" ht="45.1" x14ac:dyDescent="0.3">
      <c r="A612" s="4">
        <v>490003309</v>
      </c>
      <c r="B612" s="3" t="s">
        <v>1480</v>
      </c>
    </row>
    <row r="613" spans="1:2" ht="30.05" x14ac:dyDescent="0.3">
      <c r="A613" s="4">
        <v>490003310</v>
      </c>
      <c r="B613" s="3" t="s">
        <v>1477</v>
      </c>
    </row>
    <row r="614" spans="1:2" ht="30.05" x14ac:dyDescent="0.3">
      <c r="A614" s="4">
        <v>490003311</v>
      </c>
      <c r="B614" s="3" t="s">
        <v>1477</v>
      </c>
    </row>
    <row r="615" spans="1:2" ht="60.1" x14ac:dyDescent="0.3">
      <c r="A615" s="4">
        <v>490003312</v>
      </c>
      <c r="B615" s="3" t="s">
        <v>1481</v>
      </c>
    </row>
    <row r="616" spans="1:2" ht="45.1" x14ac:dyDescent="0.3">
      <c r="A616" s="4">
        <v>490003313</v>
      </c>
      <c r="B616" s="3" t="s">
        <v>1482</v>
      </c>
    </row>
    <row r="617" spans="1:2" ht="60.1" x14ac:dyDescent="0.3">
      <c r="A617" s="4">
        <v>490003314</v>
      </c>
      <c r="B617" s="3" t="s">
        <v>1483</v>
      </c>
    </row>
    <row r="618" spans="1:2" ht="45.1" x14ac:dyDescent="0.3">
      <c r="A618" s="4">
        <v>490003315</v>
      </c>
      <c r="B618" s="3" t="s">
        <v>1484</v>
      </c>
    </row>
    <row r="619" spans="1:2" ht="30.05" x14ac:dyDescent="0.3">
      <c r="A619" s="4">
        <v>490003316</v>
      </c>
      <c r="B619" s="3" t="s">
        <v>1485</v>
      </c>
    </row>
    <row r="620" spans="1:2" ht="30.05" x14ac:dyDescent="0.3">
      <c r="A620" s="4">
        <v>490003317</v>
      </c>
      <c r="B620" s="3" t="s">
        <v>1486</v>
      </c>
    </row>
    <row r="621" spans="1:2" ht="45.1" x14ac:dyDescent="0.3">
      <c r="A621" s="4">
        <v>490003318</v>
      </c>
      <c r="B621" s="3" t="s">
        <v>1487</v>
      </c>
    </row>
    <row r="622" spans="1:2" ht="45.1" x14ac:dyDescent="0.3">
      <c r="A622" s="4">
        <v>490003319</v>
      </c>
      <c r="B622" s="3" t="s">
        <v>1487</v>
      </c>
    </row>
    <row r="623" spans="1:2" ht="30.05" x14ac:dyDescent="0.3">
      <c r="A623" s="4">
        <v>490003320</v>
      </c>
      <c r="B623" s="3" t="s">
        <v>1488</v>
      </c>
    </row>
    <row r="624" spans="1:2" ht="30.05" x14ac:dyDescent="0.3">
      <c r="A624" s="4">
        <v>490003321</v>
      </c>
      <c r="B624" s="3" t="s">
        <v>1488</v>
      </c>
    </row>
    <row r="625" spans="1:2" ht="30.05" x14ac:dyDescent="0.3">
      <c r="A625" s="4">
        <v>490003322</v>
      </c>
      <c r="B625" s="3" t="s">
        <v>1488</v>
      </c>
    </row>
    <row r="626" spans="1:2" x14ac:dyDescent="0.3">
      <c r="A626" s="4">
        <v>490003323</v>
      </c>
      <c r="B626" s="3" t="s">
        <v>1275</v>
      </c>
    </row>
    <row r="627" spans="1:2" x14ac:dyDescent="0.3">
      <c r="A627" s="4">
        <v>490003324</v>
      </c>
      <c r="B627" s="3" t="s">
        <v>1275</v>
      </c>
    </row>
    <row r="628" spans="1:2" x14ac:dyDescent="0.3">
      <c r="A628" s="4">
        <v>490003325</v>
      </c>
      <c r="B628" s="3" t="s">
        <v>1489</v>
      </c>
    </row>
    <row r="629" spans="1:2" ht="30.05" x14ac:dyDescent="0.3">
      <c r="A629" s="4">
        <v>490003327</v>
      </c>
      <c r="B629" s="3" t="s">
        <v>1490</v>
      </c>
    </row>
    <row r="630" spans="1:2" ht="30.05" x14ac:dyDescent="0.3">
      <c r="A630" s="4">
        <v>490003328</v>
      </c>
      <c r="B630" s="3" t="s">
        <v>1491</v>
      </c>
    </row>
    <row r="631" spans="1:2" ht="60.1" x14ac:dyDescent="0.3">
      <c r="A631" s="4">
        <v>490003329</v>
      </c>
      <c r="B631" s="3" t="s">
        <v>1492</v>
      </c>
    </row>
    <row r="632" spans="1:2" ht="30.05" x14ac:dyDescent="0.3">
      <c r="A632" s="4">
        <v>490003330</v>
      </c>
      <c r="B632" s="3" t="s">
        <v>1493</v>
      </c>
    </row>
    <row r="633" spans="1:2" ht="30.05" x14ac:dyDescent="0.3">
      <c r="A633" s="4">
        <v>490003331</v>
      </c>
      <c r="B633" s="3" t="s">
        <v>1494</v>
      </c>
    </row>
    <row r="634" spans="1:2" ht="30.05" x14ac:dyDescent="0.3">
      <c r="A634" s="4">
        <v>490003332</v>
      </c>
      <c r="B634" s="3" t="s">
        <v>1495</v>
      </c>
    </row>
    <row r="635" spans="1:2" ht="60.1" x14ac:dyDescent="0.3">
      <c r="A635" s="4">
        <v>490003333</v>
      </c>
      <c r="B635" s="3" t="s">
        <v>1496</v>
      </c>
    </row>
    <row r="636" spans="1:2" ht="30.05" x14ac:dyDescent="0.3">
      <c r="A636" s="4">
        <v>490003334</v>
      </c>
      <c r="B636" s="3" t="s">
        <v>1497</v>
      </c>
    </row>
    <row r="637" spans="1:2" ht="60.1" x14ac:dyDescent="0.3">
      <c r="A637" s="4">
        <v>490003335</v>
      </c>
      <c r="B637" s="3" t="s">
        <v>1498</v>
      </c>
    </row>
    <row r="638" spans="1:2" ht="60.1" x14ac:dyDescent="0.3">
      <c r="A638" s="4">
        <v>490003336</v>
      </c>
      <c r="B638" s="3" t="s">
        <v>1499</v>
      </c>
    </row>
    <row r="639" spans="1:2" ht="30.05" x14ac:dyDescent="0.3">
      <c r="A639" s="4">
        <v>490003337</v>
      </c>
      <c r="B639" s="3" t="s">
        <v>1500</v>
      </c>
    </row>
    <row r="640" spans="1:2" x14ac:dyDescent="0.3">
      <c r="A640" s="4">
        <v>490003338</v>
      </c>
      <c r="B640" s="3" t="s">
        <v>1501</v>
      </c>
    </row>
    <row r="641" spans="1:2" ht="60.1" x14ac:dyDescent="0.3">
      <c r="A641" s="4">
        <v>490003339</v>
      </c>
      <c r="B641" s="3" t="s">
        <v>1502</v>
      </c>
    </row>
    <row r="642" spans="1:2" ht="30.05" x14ac:dyDescent="0.3">
      <c r="A642" s="4">
        <v>490003340</v>
      </c>
      <c r="B642" s="3" t="s">
        <v>1488</v>
      </c>
    </row>
    <row r="643" spans="1:2" ht="60.1" x14ac:dyDescent="0.3">
      <c r="A643" s="4">
        <v>490003341</v>
      </c>
      <c r="B643" s="3" t="s">
        <v>1503</v>
      </c>
    </row>
    <row r="644" spans="1:2" x14ac:dyDescent="0.3">
      <c r="A644" s="4">
        <v>490003342</v>
      </c>
      <c r="B644" s="3" t="s">
        <v>1478</v>
      </c>
    </row>
    <row r="645" spans="1:2" ht="30.05" x14ac:dyDescent="0.3">
      <c r="A645" s="4">
        <v>490003343</v>
      </c>
      <c r="B645" s="3" t="s">
        <v>1488</v>
      </c>
    </row>
    <row r="646" spans="1:2" ht="30.05" x14ac:dyDescent="0.3">
      <c r="A646" s="4">
        <v>490003344</v>
      </c>
      <c r="B646" s="3" t="s">
        <v>1488</v>
      </c>
    </row>
    <row r="647" spans="1:2" ht="30.05" x14ac:dyDescent="0.3">
      <c r="A647" s="4">
        <v>490003345</v>
      </c>
      <c r="B647" s="3" t="s">
        <v>1488</v>
      </c>
    </row>
    <row r="648" spans="1:2" ht="30.05" x14ac:dyDescent="0.3">
      <c r="A648" s="4">
        <v>490003346</v>
      </c>
      <c r="B648" s="3" t="s">
        <v>1488</v>
      </c>
    </row>
    <row r="649" spans="1:2" ht="30.05" x14ac:dyDescent="0.3">
      <c r="A649" s="4">
        <v>490003347</v>
      </c>
      <c r="B649" s="3" t="s">
        <v>1488</v>
      </c>
    </row>
    <row r="650" spans="1:2" ht="30.05" x14ac:dyDescent="0.3">
      <c r="A650" s="4">
        <v>490003348</v>
      </c>
      <c r="B650" s="3" t="s">
        <v>1488</v>
      </c>
    </row>
    <row r="651" spans="1:2" ht="30.05" x14ac:dyDescent="0.3">
      <c r="A651" s="4">
        <v>490003349</v>
      </c>
      <c r="B651" s="3" t="s">
        <v>1488</v>
      </c>
    </row>
    <row r="652" spans="1:2" ht="30.05" x14ac:dyDescent="0.3">
      <c r="A652" s="4">
        <v>490003350</v>
      </c>
      <c r="B652" s="3" t="s">
        <v>1488</v>
      </c>
    </row>
    <row r="653" spans="1:2" ht="30.05" x14ac:dyDescent="0.3">
      <c r="A653" s="4">
        <v>490003351</v>
      </c>
      <c r="B653" s="3" t="s">
        <v>1488</v>
      </c>
    </row>
    <row r="654" spans="1:2" ht="30.05" x14ac:dyDescent="0.3">
      <c r="A654" s="4">
        <v>490003352</v>
      </c>
      <c r="B654" s="3" t="s">
        <v>1488</v>
      </c>
    </row>
    <row r="655" spans="1:2" ht="30.05" x14ac:dyDescent="0.3">
      <c r="A655" s="4">
        <v>490003353</v>
      </c>
      <c r="B655" s="3" t="s">
        <v>1488</v>
      </c>
    </row>
    <row r="656" spans="1:2" ht="30.05" x14ac:dyDescent="0.3">
      <c r="A656" s="4">
        <v>490003354</v>
      </c>
      <c r="B656" s="3" t="s">
        <v>1488</v>
      </c>
    </row>
    <row r="657" spans="1:2" ht="30.05" x14ac:dyDescent="0.3">
      <c r="A657" s="4">
        <v>490003355</v>
      </c>
      <c r="B657" s="3" t="s">
        <v>1488</v>
      </c>
    </row>
    <row r="658" spans="1:2" ht="30.05" x14ac:dyDescent="0.3">
      <c r="A658" s="4">
        <v>490003356</v>
      </c>
      <c r="B658" s="3" t="s">
        <v>1488</v>
      </c>
    </row>
    <row r="659" spans="1:2" ht="30.05" x14ac:dyDescent="0.3">
      <c r="A659" s="4">
        <v>490003357</v>
      </c>
      <c r="B659" s="3" t="s">
        <v>1488</v>
      </c>
    </row>
    <row r="660" spans="1:2" ht="30.05" x14ac:dyDescent="0.3">
      <c r="A660" s="4">
        <v>490003358</v>
      </c>
      <c r="B660" s="3" t="s">
        <v>1488</v>
      </c>
    </row>
    <row r="661" spans="1:2" ht="30.05" x14ac:dyDescent="0.3">
      <c r="A661" s="4">
        <v>490003359</v>
      </c>
      <c r="B661" s="3" t="s">
        <v>1488</v>
      </c>
    </row>
    <row r="662" spans="1:2" ht="30.05" x14ac:dyDescent="0.3">
      <c r="A662" s="4">
        <v>490003360</v>
      </c>
      <c r="B662" s="3" t="s">
        <v>1488</v>
      </c>
    </row>
    <row r="663" spans="1:2" ht="30.05" x14ac:dyDescent="0.3">
      <c r="A663" s="4">
        <v>490003361</v>
      </c>
      <c r="B663" s="3" t="s">
        <v>1504</v>
      </c>
    </row>
    <row r="664" spans="1:2" ht="30.05" x14ac:dyDescent="0.3">
      <c r="A664" s="4">
        <v>490003363</v>
      </c>
      <c r="B664" s="3" t="s">
        <v>1488</v>
      </c>
    </row>
    <row r="665" spans="1:2" x14ac:dyDescent="0.3">
      <c r="A665" s="4">
        <v>490003364</v>
      </c>
      <c r="B665" s="3" t="s">
        <v>1505</v>
      </c>
    </row>
    <row r="666" spans="1:2" x14ac:dyDescent="0.3">
      <c r="A666" s="4">
        <v>490003365</v>
      </c>
      <c r="B666" s="3" t="s">
        <v>1505</v>
      </c>
    </row>
    <row r="667" spans="1:2" ht="45.1" x14ac:dyDescent="0.3">
      <c r="A667" s="4">
        <v>490003366</v>
      </c>
      <c r="B667" s="3" t="s">
        <v>1506</v>
      </c>
    </row>
    <row r="668" spans="1:2" ht="120.25" x14ac:dyDescent="0.3">
      <c r="A668" s="4">
        <v>490003367</v>
      </c>
      <c r="B668" s="3" t="s">
        <v>1507</v>
      </c>
    </row>
    <row r="669" spans="1:2" x14ac:dyDescent="0.3">
      <c r="A669" s="4">
        <v>490003368</v>
      </c>
      <c r="B669" s="3" t="s">
        <v>1508</v>
      </c>
    </row>
    <row r="670" spans="1:2" x14ac:dyDescent="0.3">
      <c r="A670" s="4">
        <v>490003369</v>
      </c>
      <c r="B670" s="3" t="s">
        <v>1505</v>
      </c>
    </row>
    <row r="671" spans="1:2" x14ac:dyDescent="0.3">
      <c r="A671" s="4">
        <v>490003370</v>
      </c>
      <c r="B671" s="3" t="s">
        <v>1505</v>
      </c>
    </row>
    <row r="672" spans="1:2" x14ac:dyDescent="0.3">
      <c r="A672" s="4">
        <v>490003371</v>
      </c>
      <c r="B672" s="3" t="s">
        <v>1508</v>
      </c>
    </row>
    <row r="673" spans="1:2" x14ac:dyDescent="0.3">
      <c r="A673" s="4">
        <v>490003372</v>
      </c>
      <c r="B673" s="3" t="s">
        <v>1505</v>
      </c>
    </row>
    <row r="674" spans="1:2" ht="45.1" x14ac:dyDescent="0.3">
      <c r="A674" s="4">
        <v>490003373</v>
      </c>
      <c r="B674" s="3" t="s">
        <v>1509</v>
      </c>
    </row>
    <row r="675" spans="1:2" ht="30.05" x14ac:dyDescent="0.3">
      <c r="A675" s="4">
        <v>490003374</v>
      </c>
      <c r="B675" s="3" t="s">
        <v>1488</v>
      </c>
    </row>
    <row r="676" spans="1:2" ht="30.05" x14ac:dyDescent="0.3">
      <c r="A676" s="4">
        <v>490003375</v>
      </c>
      <c r="B676" s="3" t="s">
        <v>1488</v>
      </c>
    </row>
    <row r="677" spans="1:2" ht="30.05" x14ac:dyDescent="0.3">
      <c r="A677" s="4">
        <v>490003376</v>
      </c>
      <c r="B677" s="3" t="s">
        <v>1488</v>
      </c>
    </row>
    <row r="678" spans="1:2" ht="30.05" x14ac:dyDescent="0.3">
      <c r="A678" s="4">
        <v>490003377</v>
      </c>
      <c r="B678" s="3" t="s">
        <v>1488</v>
      </c>
    </row>
    <row r="679" spans="1:2" x14ac:dyDescent="0.3">
      <c r="A679" s="4">
        <v>490003378</v>
      </c>
      <c r="B679" s="3" t="s">
        <v>1505</v>
      </c>
    </row>
    <row r="680" spans="1:2" x14ac:dyDescent="0.3">
      <c r="A680" s="4">
        <v>490003379</v>
      </c>
      <c r="B680" s="3" t="s">
        <v>1505</v>
      </c>
    </row>
    <row r="681" spans="1:2" x14ac:dyDescent="0.3">
      <c r="A681" s="4">
        <v>490003380</v>
      </c>
      <c r="B681" s="3" t="s">
        <v>1510</v>
      </c>
    </row>
    <row r="682" spans="1:2" x14ac:dyDescent="0.3">
      <c r="A682" s="4">
        <v>490003381</v>
      </c>
      <c r="B682" s="3" t="s">
        <v>1510</v>
      </c>
    </row>
    <row r="683" spans="1:2" x14ac:dyDescent="0.3">
      <c r="A683" s="4">
        <v>490003382</v>
      </c>
      <c r="B683" s="3" t="s">
        <v>1505</v>
      </c>
    </row>
    <row r="684" spans="1:2" ht="30.05" x14ac:dyDescent="0.3">
      <c r="A684" s="4">
        <v>490003383</v>
      </c>
      <c r="B684" s="3" t="s">
        <v>1511</v>
      </c>
    </row>
    <row r="685" spans="1:2" ht="30.05" x14ac:dyDescent="0.3">
      <c r="A685" s="4">
        <v>490003386</v>
      </c>
      <c r="B685" s="3" t="s">
        <v>1512</v>
      </c>
    </row>
    <row r="686" spans="1:2" ht="45.1" x14ac:dyDescent="0.3">
      <c r="A686" s="4">
        <v>490003387</v>
      </c>
      <c r="B686" s="3" t="s">
        <v>1513</v>
      </c>
    </row>
    <row r="687" spans="1:2" ht="30.05" x14ac:dyDescent="0.3">
      <c r="A687" s="4">
        <v>490003388</v>
      </c>
      <c r="B687" s="3" t="s">
        <v>1512</v>
      </c>
    </row>
    <row r="688" spans="1:2" ht="45.1" x14ac:dyDescent="0.3">
      <c r="A688" s="4">
        <v>490003389</v>
      </c>
      <c r="B688" s="3" t="s">
        <v>1514</v>
      </c>
    </row>
    <row r="689" spans="1:2" ht="60.1" x14ac:dyDescent="0.3">
      <c r="A689" s="4">
        <v>490003390</v>
      </c>
      <c r="B689" s="3" t="s">
        <v>1515</v>
      </c>
    </row>
    <row r="690" spans="1:2" x14ac:dyDescent="0.3">
      <c r="A690" s="4">
        <v>480000497</v>
      </c>
      <c r="B690" s="3" t="s">
        <v>1516</v>
      </c>
    </row>
    <row r="691" spans="1:2" ht="30.05" x14ac:dyDescent="0.3">
      <c r="A691" s="4">
        <v>480001923</v>
      </c>
      <c r="B691" s="3" t="s">
        <v>1517</v>
      </c>
    </row>
    <row r="692" spans="1:2" ht="30.05" x14ac:dyDescent="0.3">
      <c r="A692" s="4">
        <v>480001927</v>
      </c>
      <c r="B692" s="3" t="s">
        <v>1517</v>
      </c>
    </row>
    <row r="693" spans="1:2" ht="45.1" x14ac:dyDescent="0.3">
      <c r="A693" s="4">
        <v>480002076</v>
      </c>
      <c r="B693" s="3" t="s">
        <v>1385</v>
      </c>
    </row>
    <row r="694" spans="1:2" ht="30.05" x14ac:dyDescent="0.3">
      <c r="A694" s="4">
        <v>480002307</v>
      </c>
      <c r="B694" s="3" t="s">
        <v>1518</v>
      </c>
    </row>
    <row r="695" spans="1:2" x14ac:dyDescent="0.3">
      <c r="A695" s="4">
        <v>480002391</v>
      </c>
      <c r="B695" s="3" t="s">
        <v>1519</v>
      </c>
    </row>
    <row r="696" spans="1:2" ht="30.05" x14ac:dyDescent="0.3">
      <c r="A696" s="4">
        <v>480003016</v>
      </c>
      <c r="B696" s="3" t="s">
        <v>1518</v>
      </c>
    </row>
    <row r="697" spans="1:2" ht="45.1" x14ac:dyDescent="0.3">
      <c r="A697" s="4">
        <v>480003155</v>
      </c>
      <c r="B697" s="3" t="s">
        <v>1520</v>
      </c>
    </row>
    <row r="698" spans="1:2" ht="45.1" x14ac:dyDescent="0.3">
      <c r="A698" s="4">
        <v>480003156</v>
      </c>
      <c r="B698" s="3" t="s">
        <v>1520</v>
      </c>
    </row>
    <row r="699" spans="1:2" ht="60.1" x14ac:dyDescent="0.3">
      <c r="A699" s="4">
        <v>480003211</v>
      </c>
      <c r="B699" s="3" t="s">
        <v>1521</v>
      </c>
    </row>
    <row r="700" spans="1:2" x14ac:dyDescent="0.3">
      <c r="A700" s="4">
        <v>480003401</v>
      </c>
      <c r="B700" s="3" t="s">
        <v>1522</v>
      </c>
    </row>
    <row r="701" spans="1:2" x14ac:dyDescent="0.3">
      <c r="A701" s="4">
        <v>480003402</v>
      </c>
      <c r="B701" s="3" t="s">
        <v>1522</v>
      </c>
    </row>
    <row r="702" spans="1:2" ht="60.1" x14ac:dyDescent="0.3">
      <c r="A702" s="4">
        <v>480003412</v>
      </c>
      <c r="B702" s="3" t="s">
        <v>1521</v>
      </c>
    </row>
    <row r="703" spans="1:2" ht="30.05" x14ac:dyDescent="0.3">
      <c r="A703" s="4">
        <v>480003494</v>
      </c>
      <c r="B703" s="3" t="s">
        <v>1523</v>
      </c>
    </row>
    <row r="704" spans="1:2" x14ac:dyDescent="0.3">
      <c r="A704" s="4">
        <v>480003594</v>
      </c>
      <c r="B704" s="3" t="s">
        <v>1524</v>
      </c>
    </row>
    <row r="705" spans="1:2" ht="45.1" x14ac:dyDescent="0.3">
      <c r="A705" s="4">
        <v>480003601</v>
      </c>
      <c r="B705" s="3" t="s">
        <v>1525</v>
      </c>
    </row>
    <row r="706" spans="1:2" ht="30.05" x14ac:dyDescent="0.3">
      <c r="A706" s="4">
        <v>480003653</v>
      </c>
      <c r="B706" s="3" t="s">
        <v>1265</v>
      </c>
    </row>
    <row r="707" spans="1:2" ht="30.05" x14ac:dyDescent="0.3">
      <c r="A707" s="4">
        <v>480003661</v>
      </c>
      <c r="B707" s="3" t="s">
        <v>1526</v>
      </c>
    </row>
    <row r="708" spans="1:2" x14ac:dyDescent="0.3">
      <c r="A708" s="4">
        <v>480003722</v>
      </c>
      <c r="B708" s="3" t="s">
        <v>1527</v>
      </c>
    </row>
    <row r="709" spans="1:2" x14ac:dyDescent="0.3">
      <c r="A709" s="4">
        <v>480003847</v>
      </c>
      <c r="B709" s="3" t="s">
        <v>1528</v>
      </c>
    </row>
    <row r="710" spans="1:2" x14ac:dyDescent="0.3">
      <c r="A710" s="4">
        <v>480003968</v>
      </c>
      <c r="B710" s="3" t="s">
        <v>1529</v>
      </c>
    </row>
    <row r="711" spans="1:2" x14ac:dyDescent="0.3">
      <c r="A711" s="4">
        <v>480003970</v>
      </c>
      <c r="B711" s="3" t="s">
        <v>1530</v>
      </c>
    </row>
    <row r="712" spans="1:2" x14ac:dyDescent="0.3">
      <c r="A712" s="4">
        <v>480003972</v>
      </c>
      <c r="B712" s="3" t="s">
        <v>1531</v>
      </c>
    </row>
    <row r="713" spans="1:2" x14ac:dyDescent="0.3">
      <c r="A713" s="4">
        <v>480003973</v>
      </c>
      <c r="B713" s="3" t="s">
        <v>1530</v>
      </c>
    </row>
    <row r="714" spans="1:2" ht="30.05" x14ac:dyDescent="0.3">
      <c r="A714" s="4">
        <v>480004089</v>
      </c>
      <c r="B714" s="3" t="s">
        <v>1532</v>
      </c>
    </row>
    <row r="715" spans="1:2" ht="30.05" x14ac:dyDescent="0.3">
      <c r="A715" s="4">
        <v>480004090</v>
      </c>
      <c r="B715" s="3" t="s">
        <v>1533</v>
      </c>
    </row>
    <row r="716" spans="1:2" x14ac:dyDescent="0.3">
      <c r="A716" s="4">
        <v>480004091</v>
      </c>
      <c r="B716" s="3" t="s">
        <v>1534</v>
      </c>
    </row>
    <row r="717" spans="1:2" x14ac:dyDescent="0.3">
      <c r="A717" s="4">
        <v>480004092</v>
      </c>
      <c r="B717" s="3" t="s">
        <v>1535</v>
      </c>
    </row>
    <row r="718" spans="1:2" ht="30.05" x14ac:dyDescent="0.3">
      <c r="A718" s="4">
        <v>480004096</v>
      </c>
      <c r="B718" s="3" t="s">
        <v>1536</v>
      </c>
    </row>
    <row r="719" spans="1:2" ht="30.05" x14ac:dyDescent="0.3">
      <c r="A719" s="4">
        <v>480004099</v>
      </c>
      <c r="B719" s="3" t="s">
        <v>1537</v>
      </c>
    </row>
    <row r="720" spans="1:2" ht="30.05" x14ac:dyDescent="0.3">
      <c r="A720" s="4">
        <v>480004102</v>
      </c>
      <c r="B720" s="3" t="s">
        <v>1538</v>
      </c>
    </row>
    <row r="721" spans="1:2" ht="30.05" x14ac:dyDescent="0.3">
      <c r="A721" s="4">
        <v>480004105</v>
      </c>
      <c r="B721" s="3" t="s">
        <v>1539</v>
      </c>
    </row>
    <row r="722" spans="1:2" ht="30.05" x14ac:dyDescent="0.3">
      <c r="A722" s="4">
        <v>480004132</v>
      </c>
      <c r="B722" s="3" t="s">
        <v>1540</v>
      </c>
    </row>
    <row r="723" spans="1:2" ht="30.05" x14ac:dyDescent="0.3">
      <c r="A723" s="4">
        <v>480004139</v>
      </c>
      <c r="B723" s="3" t="s">
        <v>1541</v>
      </c>
    </row>
    <row r="724" spans="1:2" ht="30.05" x14ac:dyDescent="0.3">
      <c r="A724" s="4">
        <v>480004150</v>
      </c>
      <c r="B724" s="3" t="s">
        <v>1542</v>
      </c>
    </row>
    <row r="725" spans="1:2" ht="30.05" x14ac:dyDescent="0.3">
      <c r="A725" s="4">
        <v>480004153</v>
      </c>
      <c r="B725" s="3" t="s">
        <v>1543</v>
      </c>
    </row>
    <row r="726" spans="1:2" ht="60.1" x14ac:dyDescent="0.3">
      <c r="A726" s="4">
        <v>480004161</v>
      </c>
      <c r="B726" s="3" t="s">
        <v>1544</v>
      </c>
    </row>
    <row r="727" spans="1:2" ht="30.05" x14ac:dyDescent="0.3">
      <c r="A727" s="4">
        <v>480004168</v>
      </c>
      <c r="B727" s="3" t="s">
        <v>1545</v>
      </c>
    </row>
    <row r="728" spans="1:2" ht="30.05" x14ac:dyDescent="0.3">
      <c r="A728" s="4">
        <v>480004171</v>
      </c>
      <c r="B728" s="3" t="s">
        <v>1546</v>
      </c>
    </row>
    <row r="729" spans="1:2" ht="30.05" x14ac:dyDescent="0.3">
      <c r="A729" s="4">
        <v>480004173</v>
      </c>
      <c r="B729" s="3" t="s">
        <v>1547</v>
      </c>
    </row>
    <row r="730" spans="1:2" ht="45.1" x14ac:dyDescent="0.3">
      <c r="A730" s="4">
        <v>480004174</v>
      </c>
      <c r="B730" s="3" t="s">
        <v>1548</v>
      </c>
    </row>
    <row r="731" spans="1:2" ht="45.1" x14ac:dyDescent="0.3">
      <c r="A731" s="4">
        <v>480004175</v>
      </c>
      <c r="B731" s="3" t="s">
        <v>1548</v>
      </c>
    </row>
    <row r="732" spans="1:2" ht="30.05" x14ac:dyDescent="0.3">
      <c r="A732" s="4">
        <v>480004177</v>
      </c>
      <c r="B732" s="3" t="s">
        <v>1549</v>
      </c>
    </row>
    <row r="733" spans="1:2" ht="30.05" x14ac:dyDescent="0.3">
      <c r="A733" s="4">
        <v>480004180</v>
      </c>
      <c r="B733" s="3" t="s">
        <v>1550</v>
      </c>
    </row>
    <row r="734" spans="1:2" ht="60.1" x14ac:dyDescent="0.3">
      <c r="A734" s="4">
        <v>480004184</v>
      </c>
      <c r="B734" s="3" t="s">
        <v>1551</v>
      </c>
    </row>
    <row r="735" spans="1:2" ht="30.05" x14ac:dyDescent="0.3">
      <c r="A735" s="4">
        <v>480004185</v>
      </c>
      <c r="B735" s="3" t="s">
        <v>1552</v>
      </c>
    </row>
    <row r="736" spans="1:2" ht="45.1" x14ac:dyDescent="0.3">
      <c r="A736" s="4">
        <v>480004186</v>
      </c>
      <c r="B736" s="3" t="s">
        <v>1385</v>
      </c>
    </row>
    <row r="737" spans="1:2" ht="45.1" x14ac:dyDescent="0.3">
      <c r="A737" s="4">
        <v>480004188</v>
      </c>
      <c r="B737" s="3" t="s">
        <v>1385</v>
      </c>
    </row>
    <row r="738" spans="1:2" ht="45.1" x14ac:dyDescent="0.3">
      <c r="A738" s="4">
        <v>480004192</v>
      </c>
      <c r="B738" s="3" t="s">
        <v>1385</v>
      </c>
    </row>
    <row r="739" spans="1:2" ht="30.05" x14ac:dyDescent="0.3">
      <c r="A739" s="4">
        <v>480004193</v>
      </c>
      <c r="B739" s="3" t="s">
        <v>1553</v>
      </c>
    </row>
    <row r="740" spans="1:2" ht="45.1" x14ac:dyDescent="0.3">
      <c r="A740" s="4">
        <v>480004194</v>
      </c>
      <c r="B740" s="3" t="s">
        <v>1554</v>
      </c>
    </row>
    <row r="741" spans="1:2" x14ac:dyDescent="0.3">
      <c r="A741" s="4">
        <v>480004195</v>
      </c>
      <c r="B741" s="3" t="s">
        <v>1555</v>
      </c>
    </row>
    <row r="742" spans="1:2" x14ac:dyDescent="0.3">
      <c r="A742" s="4">
        <v>480004196</v>
      </c>
      <c r="B742" s="3" t="s">
        <v>1555</v>
      </c>
    </row>
    <row r="743" spans="1:2" x14ac:dyDescent="0.3">
      <c r="A743" s="4">
        <v>480004197</v>
      </c>
      <c r="B743" s="3" t="s">
        <v>1555</v>
      </c>
    </row>
    <row r="744" spans="1:2" x14ac:dyDescent="0.3">
      <c r="A744" s="4">
        <v>480004198</v>
      </c>
      <c r="B744" s="3" t="s">
        <v>1555</v>
      </c>
    </row>
    <row r="745" spans="1:2" x14ac:dyDescent="0.3">
      <c r="A745" s="4">
        <v>480004199</v>
      </c>
      <c r="B745" s="3" t="s">
        <v>1555</v>
      </c>
    </row>
    <row r="746" spans="1:2" x14ac:dyDescent="0.3">
      <c r="A746" s="4">
        <v>480004200</v>
      </c>
      <c r="B746" s="3" t="s">
        <v>1555</v>
      </c>
    </row>
    <row r="747" spans="1:2" x14ac:dyDescent="0.3">
      <c r="A747" s="4">
        <v>480004201</v>
      </c>
      <c r="B747" s="3" t="s">
        <v>1555</v>
      </c>
    </row>
    <row r="748" spans="1:2" x14ac:dyDescent="0.3">
      <c r="A748" s="4">
        <v>480004202</v>
      </c>
      <c r="B748" s="3" t="s">
        <v>1555</v>
      </c>
    </row>
    <row r="749" spans="1:2" x14ac:dyDescent="0.3">
      <c r="A749" s="4">
        <v>480004203</v>
      </c>
      <c r="B749" s="3" t="s">
        <v>1555</v>
      </c>
    </row>
    <row r="750" spans="1:2" x14ac:dyDescent="0.3">
      <c r="A750" s="4">
        <v>480004204</v>
      </c>
      <c r="B750" s="3" t="s">
        <v>1555</v>
      </c>
    </row>
    <row r="751" spans="1:2" x14ac:dyDescent="0.3">
      <c r="A751" s="4">
        <v>480004205</v>
      </c>
      <c r="B751" s="3" t="s">
        <v>1555</v>
      </c>
    </row>
    <row r="752" spans="1:2" x14ac:dyDescent="0.3">
      <c r="A752" s="4">
        <v>480004206</v>
      </c>
      <c r="B752" s="3" t="s">
        <v>1555</v>
      </c>
    </row>
    <row r="753" spans="1:2" x14ac:dyDescent="0.3">
      <c r="A753" s="4">
        <v>480004207</v>
      </c>
      <c r="B753" s="3" t="s">
        <v>1555</v>
      </c>
    </row>
    <row r="754" spans="1:2" x14ac:dyDescent="0.3">
      <c r="A754" s="4">
        <v>480004208</v>
      </c>
      <c r="B754" s="3" t="s">
        <v>1555</v>
      </c>
    </row>
    <row r="755" spans="1:2" x14ac:dyDescent="0.3">
      <c r="A755" s="4">
        <v>480004209</v>
      </c>
      <c r="B755" s="3" t="s">
        <v>1555</v>
      </c>
    </row>
    <row r="756" spans="1:2" x14ac:dyDescent="0.3">
      <c r="A756" s="4">
        <v>480004210</v>
      </c>
      <c r="B756" s="3" t="s">
        <v>1555</v>
      </c>
    </row>
    <row r="757" spans="1:2" x14ac:dyDescent="0.3">
      <c r="A757" s="4">
        <v>480004211</v>
      </c>
      <c r="B757" s="3" t="s">
        <v>1555</v>
      </c>
    </row>
    <row r="758" spans="1:2" x14ac:dyDescent="0.3">
      <c r="A758" s="4">
        <v>480004212</v>
      </c>
      <c r="B758" s="3" t="s">
        <v>1555</v>
      </c>
    </row>
    <row r="759" spans="1:2" ht="30.05" x14ac:dyDescent="0.3">
      <c r="A759" s="4">
        <v>480004214</v>
      </c>
      <c r="B759" s="3" t="s">
        <v>1556</v>
      </c>
    </row>
    <row r="760" spans="1:2" ht="30.05" x14ac:dyDescent="0.3">
      <c r="A760" s="4">
        <v>480004222</v>
      </c>
      <c r="B760" s="3" t="s">
        <v>1557</v>
      </c>
    </row>
    <row r="761" spans="1:2" ht="30.05" x14ac:dyDescent="0.3">
      <c r="A761" s="4">
        <v>480004223</v>
      </c>
      <c r="B761" s="3" t="s">
        <v>1558</v>
      </c>
    </row>
    <row r="762" spans="1:2" ht="30.05" x14ac:dyDescent="0.3">
      <c r="A762" s="4">
        <v>480004224</v>
      </c>
      <c r="B762" s="3" t="s">
        <v>1559</v>
      </c>
    </row>
    <row r="763" spans="1:2" ht="30.05" x14ac:dyDescent="0.3">
      <c r="A763" s="4">
        <v>480004225</v>
      </c>
      <c r="B763" s="3" t="s">
        <v>1559</v>
      </c>
    </row>
    <row r="764" spans="1:2" ht="30.05" x14ac:dyDescent="0.3">
      <c r="A764" s="4">
        <v>480004226</v>
      </c>
      <c r="B764" s="3" t="s">
        <v>1559</v>
      </c>
    </row>
    <row r="765" spans="1:2" ht="30.05" x14ac:dyDescent="0.3">
      <c r="A765" s="4">
        <v>480004227</v>
      </c>
      <c r="B765" s="3" t="s">
        <v>1559</v>
      </c>
    </row>
    <row r="766" spans="1:2" ht="30.05" x14ac:dyDescent="0.3">
      <c r="A766" s="4">
        <v>480004231</v>
      </c>
      <c r="B766" s="3" t="s">
        <v>1560</v>
      </c>
    </row>
    <row r="767" spans="1:2" x14ac:dyDescent="0.3">
      <c r="A767" s="4">
        <v>480004233</v>
      </c>
      <c r="B767" s="3" t="s">
        <v>1561</v>
      </c>
    </row>
    <row r="768" spans="1:2" ht="45.1" x14ac:dyDescent="0.3">
      <c r="A768" s="4">
        <v>480004236</v>
      </c>
      <c r="B768" s="3" t="s">
        <v>1562</v>
      </c>
    </row>
    <row r="769" spans="1:2" ht="45.1" x14ac:dyDescent="0.3">
      <c r="A769" s="4">
        <v>480004237</v>
      </c>
      <c r="B769" s="3" t="s">
        <v>1562</v>
      </c>
    </row>
    <row r="770" spans="1:2" ht="45.1" x14ac:dyDescent="0.3">
      <c r="A770" s="4">
        <v>480004238</v>
      </c>
      <c r="B770" s="3" t="s">
        <v>1562</v>
      </c>
    </row>
    <row r="771" spans="1:2" ht="45.1" x14ac:dyDescent="0.3">
      <c r="A771" s="4">
        <v>480004239</v>
      </c>
      <c r="B771" s="3" t="s">
        <v>1562</v>
      </c>
    </row>
    <row r="772" spans="1:2" ht="45.1" x14ac:dyDescent="0.3">
      <c r="A772" s="4">
        <v>480004240</v>
      </c>
      <c r="B772" s="3" t="s">
        <v>1562</v>
      </c>
    </row>
    <row r="773" spans="1:2" ht="45.1" x14ac:dyDescent="0.3">
      <c r="A773" s="4">
        <v>480004241</v>
      </c>
      <c r="B773" s="3" t="s">
        <v>1562</v>
      </c>
    </row>
    <row r="774" spans="1:2" ht="30.05" x14ac:dyDescent="0.3">
      <c r="A774" s="4">
        <v>480004243</v>
      </c>
      <c r="B774" s="3" t="s">
        <v>1563</v>
      </c>
    </row>
    <row r="775" spans="1:2" ht="30.05" x14ac:dyDescent="0.3">
      <c r="A775" s="4">
        <v>480004246</v>
      </c>
      <c r="B775" s="3" t="s">
        <v>1564</v>
      </c>
    </row>
    <row r="776" spans="1:2" ht="30.05" x14ac:dyDescent="0.3">
      <c r="A776" s="4">
        <v>480004247</v>
      </c>
      <c r="B776" s="3" t="s">
        <v>1565</v>
      </c>
    </row>
    <row r="777" spans="1:2" x14ac:dyDescent="0.3">
      <c r="A777" s="4">
        <v>480004250</v>
      </c>
      <c r="B777" s="3" t="s">
        <v>1566</v>
      </c>
    </row>
    <row r="778" spans="1:2" x14ac:dyDescent="0.3">
      <c r="A778" s="4">
        <v>480004251</v>
      </c>
      <c r="B778" s="3" t="s">
        <v>1567</v>
      </c>
    </row>
    <row r="779" spans="1:2" ht="30.05" x14ac:dyDescent="0.3">
      <c r="A779" s="4">
        <v>480004252</v>
      </c>
      <c r="B779" s="3" t="s">
        <v>1568</v>
      </c>
    </row>
    <row r="780" spans="1:2" ht="45.1" x14ac:dyDescent="0.3">
      <c r="A780" s="4">
        <v>480004255</v>
      </c>
      <c r="B780" s="3" t="s">
        <v>1569</v>
      </c>
    </row>
    <row r="781" spans="1:2" ht="45.1" x14ac:dyDescent="0.3">
      <c r="A781" s="4">
        <v>480004256</v>
      </c>
      <c r="B781" s="3" t="s">
        <v>1570</v>
      </c>
    </row>
    <row r="782" spans="1:2" ht="30.05" x14ac:dyDescent="0.3">
      <c r="A782" s="4">
        <v>480004257</v>
      </c>
      <c r="B782" s="3" t="s">
        <v>1571</v>
      </c>
    </row>
    <row r="783" spans="1:2" ht="45.1" x14ac:dyDescent="0.3">
      <c r="A783" s="4">
        <v>480004258</v>
      </c>
      <c r="B783" s="3" t="s">
        <v>1572</v>
      </c>
    </row>
    <row r="784" spans="1:2" ht="45.1" x14ac:dyDescent="0.3">
      <c r="A784" s="4">
        <v>480004262</v>
      </c>
      <c r="B784" s="3" t="s">
        <v>1573</v>
      </c>
    </row>
    <row r="785" spans="1:2" ht="30.05" x14ac:dyDescent="0.3">
      <c r="A785" s="4">
        <v>480004264</v>
      </c>
      <c r="B785" s="3" t="s">
        <v>1574</v>
      </c>
    </row>
    <row r="786" spans="1:2" ht="30.05" x14ac:dyDescent="0.3">
      <c r="A786" s="4">
        <v>480004266</v>
      </c>
      <c r="B786" s="3" t="s">
        <v>1575</v>
      </c>
    </row>
    <row r="787" spans="1:2" ht="30.05" x14ac:dyDescent="0.3">
      <c r="A787" s="4">
        <v>480004267</v>
      </c>
      <c r="B787" s="3" t="s">
        <v>1576</v>
      </c>
    </row>
    <row r="788" spans="1:2" ht="45.1" x14ac:dyDescent="0.3">
      <c r="A788" s="4">
        <v>480004268</v>
      </c>
      <c r="B788" s="3" t="s">
        <v>1577</v>
      </c>
    </row>
    <row r="789" spans="1:2" ht="30.05" x14ac:dyDescent="0.3">
      <c r="A789" s="4">
        <v>480004269</v>
      </c>
      <c r="B789" s="3" t="s">
        <v>1578</v>
      </c>
    </row>
    <row r="790" spans="1:2" ht="45.1" x14ac:dyDescent="0.3">
      <c r="A790" s="4">
        <v>480004270</v>
      </c>
      <c r="B790" s="3" t="s">
        <v>1579</v>
      </c>
    </row>
    <row r="791" spans="1:2" ht="30.05" x14ac:dyDescent="0.3">
      <c r="A791" s="4">
        <v>480004272</v>
      </c>
      <c r="B791" s="3" t="s">
        <v>1580</v>
      </c>
    </row>
    <row r="792" spans="1:2" ht="45.1" x14ac:dyDescent="0.3">
      <c r="A792" s="4">
        <v>480004273</v>
      </c>
      <c r="B792" s="3" t="s">
        <v>1581</v>
      </c>
    </row>
    <row r="793" spans="1:2" ht="30.05" x14ac:dyDescent="0.3">
      <c r="A793" s="4">
        <v>480004274</v>
      </c>
      <c r="B793" s="3" t="s">
        <v>1582</v>
      </c>
    </row>
    <row r="794" spans="1:2" ht="30.05" x14ac:dyDescent="0.3">
      <c r="A794" s="4">
        <v>480004275</v>
      </c>
      <c r="B794" s="3" t="s">
        <v>1582</v>
      </c>
    </row>
    <row r="795" spans="1:2" x14ac:dyDescent="0.3">
      <c r="A795" s="4">
        <v>480004276</v>
      </c>
      <c r="B795" s="3" t="s">
        <v>1583</v>
      </c>
    </row>
    <row r="796" spans="1:2" ht="30.05" x14ac:dyDescent="0.3">
      <c r="A796" s="4">
        <v>480004278</v>
      </c>
      <c r="B796" s="3" t="s">
        <v>1584</v>
      </c>
    </row>
    <row r="797" spans="1:2" ht="45.1" x14ac:dyDescent="0.3">
      <c r="A797" s="4">
        <v>480004281</v>
      </c>
      <c r="B797" s="3" t="s">
        <v>1585</v>
      </c>
    </row>
    <row r="798" spans="1:2" ht="30.05" x14ac:dyDescent="0.3">
      <c r="A798" s="4">
        <v>480004284</v>
      </c>
      <c r="B798" s="3" t="s">
        <v>1586</v>
      </c>
    </row>
    <row r="799" spans="1:2" ht="30.05" x14ac:dyDescent="0.3">
      <c r="A799" s="4">
        <v>480004290</v>
      </c>
      <c r="B799" s="3" t="s">
        <v>1587</v>
      </c>
    </row>
    <row r="800" spans="1:2" ht="30.05" x14ac:dyDescent="0.3">
      <c r="A800" s="4">
        <v>480004295</v>
      </c>
      <c r="B800" s="3" t="s">
        <v>1588</v>
      </c>
    </row>
    <row r="801" spans="1:2" ht="30.05" x14ac:dyDescent="0.3">
      <c r="A801" s="4">
        <v>480004298</v>
      </c>
      <c r="B801" s="3" t="s">
        <v>1589</v>
      </c>
    </row>
    <row r="802" spans="1:2" ht="30.05" x14ac:dyDescent="0.3">
      <c r="A802" s="4">
        <v>480004299</v>
      </c>
      <c r="B802" s="3" t="s">
        <v>1590</v>
      </c>
    </row>
    <row r="803" spans="1:2" x14ac:dyDescent="0.3">
      <c r="A803" s="4">
        <v>480004300</v>
      </c>
      <c r="B803" s="3" t="s">
        <v>1591</v>
      </c>
    </row>
    <row r="804" spans="1:2" ht="60.1" x14ac:dyDescent="0.3">
      <c r="A804" s="4">
        <v>480004301</v>
      </c>
      <c r="B804" s="3" t="s">
        <v>1592</v>
      </c>
    </row>
    <row r="805" spans="1:2" ht="30.05" x14ac:dyDescent="0.3">
      <c r="A805" s="4">
        <v>480004302</v>
      </c>
      <c r="B805" s="3" t="s">
        <v>1593</v>
      </c>
    </row>
    <row r="806" spans="1:2" ht="60.1" x14ac:dyDescent="0.3">
      <c r="A806" s="4">
        <v>480004303</v>
      </c>
      <c r="B806" s="3" t="s">
        <v>1594</v>
      </c>
    </row>
    <row r="807" spans="1:2" ht="30.05" x14ac:dyDescent="0.3">
      <c r="A807" s="4">
        <v>480004305</v>
      </c>
      <c r="B807" s="3" t="s">
        <v>1595</v>
      </c>
    </row>
    <row r="808" spans="1:2" ht="60.1" x14ac:dyDescent="0.3">
      <c r="A808" s="4">
        <v>480004306</v>
      </c>
      <c r="B808" s="3" t="s">
        <v>1596</v>
      </c>
    </row>
    <row r="809" spans="1:2" ht="30.05" x14ac:dyDescent="0.3">
      <c r="A809" s="4">
        <v>480004307</v>
      </c>
      <c r="B809" s="3" t="s">
        <v>1597</v>
      </c>
    </row>
    <row r="810" spans="1:2" ht="30.05" x14ac:dyDescent="0.3">
      <c r="A810" s="4">
        <v>480004308</v>
      </c>
      <c r="B810" s="3" t="s">
        <v>1598</v>
      </c>
    </row>
    <row r="811" spans="1:2" ht="30.05" x14ac:dyDescent="0.3">
      <c r="A811" s="4">
        <v>480004309</v>
      </c>
      <c r="B811" s="3" t="s">
        <v>1599</v>
      </c>
    </row>
    <row r="812" spans="1:2" ht="45.1" x14ac:dyDescent="0.3">
      <c r="A812" s="4">
        <v>480004310</v>
      </c>
      <c r="B812" s="3" t="s">
        <v>1600</v>
      </c>
    </row>
    <row r="813" spans="1:2" x14ac:dyDescent="0.3">
      <c r="A813" s="4">
        <v>480004311</v>
      </c>
      <c r="B813" s="3" t="s">
        <v>1601</v>
      </c>
    </row>
    <row r="814" spans="1:2" ht="45.1" x14ac:dyDescent="0.3">
      <c r="A814" s="4">
        <v>480004312</v>
      </c>
      <c r="B814" s="3" t="s">
        <v>1602</v>
      </c>
    </row>
    <row r="815" spans="1:2" x14ac:dyDescent="0.3">
      <c r="A815" s="4">
        <v>480004313</v>
      </c>
      <c r="B815" s="3" t="s">
        <v>1601</v>
      </c>
    </row>
    <row r="816" spans="1:2" x14ac:dyDescent="0.3">
      <c r="A816" s="4">
        <v>480004315</v>
      </c>
      <c r="B816" s="3" t="s">
        <v>1603</v>
      </c>
    </row>
    <row r="817" spans="1:2" ht="30.05" x14ac:dyDescent="0.3">
      <c r="A817" s="4">
        <v>480004316</v>
      </c>
      <c r="B817" s="3" t="s">
        <v>1604</v>
      </c>
    </row>
    <row r="818" spans="1:2" x14ac:dyDescent="0.3">
      <c r="A818" s="4">
        <v>480004318</v>
      </c>
      <c r="B818" s="3" t="s">
        <v>1605</v>
      </c>
    </row>
    <row r="819" spans="1:2" ht="45.1" x14ac:dyDescent="0.3">
      <c r="A819" s="4">
        <v>480004319</v>
      </c>
      <c r="B819" s="3" t="s">
        <v>1606</v>
      </c>
    </row>
    <row r="820" spans="1:2" ht="30.05" x14ac:dyDescent="0.3">
      <c r="A820" s="4">
        <v>480004320</v>
      </c>
      <c r="B820" s="3" t="s">
        <v>1607</v>
      </c>
    </row>
    <row r="821" spans="1:2" ht="45.1" x14ac:dyDescent="0.3">
      <c r="A821" s="4">
        <v>480004321</v>
      </c>
      <c r="B821" s="3" t="s">
        <v>1608</v>
      </c>
    </row>
    <row r="822" spans="1:2" ht="30.05" x14ac:dyDescent="0.3">
      <c r="A822" s="4">
        <v>480004322</v>
      </c>
      <c r="B822" s="3" t="s">
        <v>1609</v>
      </c>
    </row>
    <row r="823" spans="1:2" ht="30.05" x14ac:dyDescent="0.3">
      <c r="A823" s="4">
        <v>480004323</v>
      </c>
      <c r="B823" s="3" t="s">
        <v>1610</v>
      </c>
    </row>
    <row r="824" spans="1:2" ht="75.150000000000006" x14ac:dyDescent="0.3">
      <c r="A824" s="4">
        <v>480004324</v>
      </c>
      <c r="B824" s="3" t="s">
        <v>1611</v>
      </c>
    </row>
    <row r="825" spans="1:2" ht="30.05" x14ac:dyDescent="0.3">
      <c r="A825" s="4">
        <v>480004325</v>
      </c>
      <c r="B825" s="3" t="s">
        <v>1612</v>
      </c>
    </row>
    <row r="826" spans="1:2" ht="45.1" x14ac:dyDescent="0.3">
      <c r="A826" s="4">
        <v>480004328</v>
      </c>
      <c r="B826" s="3" t="s">
        <v>1613</v>
      </c>
    </row>
    <row r="827" spans="1:2" ht="45.1" x14ac:dyDescent="0.3">
      <c r="A827" s="4">
        <v>480004330</v>
      </c>
      <c r="B827" s="3" t="s">
        <v>1614</v>
      </c>
    </row>
    <row r="828" spans="1:2" ht="30.05" x14ac:dyDescent="0.3">
      <c r="A828" s="4">
        <v>480004331</v>
      </c>
      <c r="B828" s="3" t="s">
        <v>1615</v>
      </c>
    </row>
    <row r="829" spans="1:2" ht="30.05" x14ac:dyDescent="0.3">
      <c r="A829" s="4">
        <v>480004332</v>
      </c>
      <c r="B829" s="3" t="s">
        <v>1615</v>
      </c>
    </row>
    <row r="830" spans="1:2" ht="30.05" x14ac:dyDescent="0.3">
      <c r="A830" s="4">
        <v>480004335</v>
      </c>
      <c r="B830" s="3" t="s">
        <v>1615</v>
      </c>
    </row>
    <row r="831" spans="1:2" ht="30.05" x14ac:dyDescent="0.3">
      <c r="A831" s="4">
        <v>480004336</v>
      </c>
      <c r="B831" s="3" t="s">
        <v>1615</v>
      </c>
    </row>
    <row r="832" spans="1:2" ht="30.05" x14ac:dyDescent="0.3">
      <c r="A832" s="4">
        <v>480004337</v>
      </c>
      <c r="B832" s="3" t="s">
        <v>1615</v>
      </c>
    </row>
    <row r="833" spans="1:2" ht="30.05" x14ac:dyDescent="0.3">
      <c r="A833" s="4">
        <v>480004338</v>
      </c>
      <c r="B833" s="3" t="s">
        <v>1615</v>
      </c>
    </row>
    <row r="834" spans="1:2" ht="30.05" x14ac:dyDescent="0.3">
      <c r="A834" s="4">
        <v>480004340</v>
      </c>
      <c r="B834" s="3" t="s">
        <v>1616</v>
      </c>
    </row>
    <row r="835" spans="1:2" ht="60.1" x14ac:dyDescent="0.3">
      <c r="A835" s="4">
        <v>480004342</v>
      </c>
      <c r="B835" s="3" t="s">
        <v>1617</v>
      </c>
    </row>
    <row r="836" spans="1:2" ht="60.1" x14ac:dyDescent="0.3">
      <c r="A836" s="4">
        <v>480004343</v>
      </c>
      <c r="B836" s="3" t="s">
        <v>1617</v>
      </c>
    </row>
    <row r="837" spans="1:2" ht="45.1" x14ac:dyDescent="0.3">
      <c r="A837" s="4">
        <v>480004344</v>
      </c>
      <c r="B837" s="3" t="s">
        <v>1618</v>
      </c>
    </row>
    <row r="838" spans="1:2" ht="45.1" x14ac:dyDescent="0.3">
      <c r="A838" s="4">
        <v>480004345</v>
      </c>
      <c r="B838" s="3" t="s">
        <v>1619</v>
      </c>
    </row>
    <row r="839" spans="1:2" x14ac:dyDescent="0.3">
      <c r="A839" s="4">
        <v>480004347</v>
      </c>
      <c r="B839" s="3" t="s">
        <v>1620</v>
      </c>
    </row>
    <row r="840" spans="1:2" x14ac:dyDescent="0.3">
      <c r="A840" s="4">
        <v>480004348</v>
      </c>
      <c r="B840" s="3" t="s">
        <v>1620</v>
      </c>
    </row>
    <row r="841" spans="1:2" ht="60.1" x14ac:dyDescent="0.3">
      <c r="A841" s="4">
        <v>480004350</v>
      </c>
      <c r="B841" s="3" t="s">
        <v>1621</v>
      </c>
    </row>
    <row r="842" spans="1:2" ht="45.1" x14ac:dyDescent="0.3">
      <c r="A842" s="4">
        <v>480004356</v>
      </c>
      <c r="B842" s="3" t="s">
        <v>1622</v>
      </c>
    </row>
    <row r="843" spans="1:2" ht="45.1" x14ac:dyDescent="0.3">
      <c r="A843" s="4">
        <v>480004357</v>
      </c>
      <c r="B843" s="3" t="s">
        <v>1623</v>
      </c>
    </row>
    <row r="844" spans="1:2" ht="45.1" x14ac:dyDescent="0.3">
      <c r="A844" s="4">
        <v>480004359</v>
      </c>
      <c r="B844" s="3" t="s">
        <v>1624</v>
      </c>
    </row>
    <row r="845" spans="1:2" ht="30.05" x14ac:dyDescent="0.3">
      <c r="A845" s="4">
        <v>480004360</v>
      </c>
      <c r="B845" s="3" t="s">
        <v>1625</v>
      </c>
    </row>
    <row r="846" spans="1:2" ht="30.05" x14ac:dyDescent="0.3">
      <c r="A846" s="4">
        <v>480004361</v>
      </c>
      <c r="B846" s="3" t="s">
        <v>1626</v>
      </c>
    </row>
    <row r="847" spans="1:2" ht="135.25" x14ac:dyDescent="0.3">
      <c r="A847" s="4">
        <v>480004363</v>
      </c>
      <c r="B847" s="3" t="s">
        <v>1627</v>
      </c>
    </row>
    <row r="848" spans="1:2" ht="135.25" x14ac:dyDescent="0.3">
      <c r="A848" s="4">
        <v>480004364</v>
      </c>
      <c r="B848" s="3" t="s">
        <v>1627</v>
      </c>
    </row>
    <row r="849" spans="1:2" ht="135.25" x14ac:dyDescent="0.3">
      <c r="A849" s="4">
        <v>480004366</v>
      </c>
      <c r="B849" s="3" t="s">
        <v>1627</v>
      </c>
    </row>
    <row r="850" spans="1:2" ht="135.25" x14ac:dyDescent="0.3">
      <c r="A850" s="4">
        <v>480004367</v>
      </c>
      <c r="B850" s="3" t="s">
        <v>1627</v>
      </c>
    </row>
    <row r="851" spans="1:2" ht="135.25" x14ac:dyDescent="0.3">
      <c r="A851" s="4">
        <v>480004368</v>
      </c>
      <c r="B851" s="3" t="s">
        <v>1627</v>
      </c>
    </row>
    <row r="852" spans="1:2" ht="135.25" x14ac:dyDescent="0.3">
      <c r="A852" s="4">
        <v>480004369</v>
      </c>
      <c r="B852" s="3" t="s">
        <v>1627</v>
      </c>
    </row>
    <row r="853" spans="1:2" ht="30.05" x14ac:dyDescent="0.3">
      <c r="A853" s="4">
        <v>480004370</v>
      </c>
      <c r="B853" s="3" t="s">
        <v>1628</v>
      </c>
    </row>
    <row r="854" spans="1:2" ht="30.05" x14ac:dyDescent="0.3">
      <c r="A854" s="4">
        <v>480004371</v>
      </c>
      <c r="B854" s="3" t="s">
        <v>1629</v>
      </c>
    </row>
    <row r="855" spans="1:2" x14ac:dyDescent="0.3">
      <c r="A855" s="4">
        <v>480004373</v>
      </c>
      <c r="B855" s="3" t="s">
        <v>1630</v>
      </c>
    </row>
    <row r="856" spans="1:2" ht="45.1" x14ac:dyDescent="0.3">
      <c r="A856" s="4">
        <v>480004374</v>
      </c>
      <c r="B856" s="3" t="s">
        <v>1631</v>
      </c>
    </row>
    <row r="857" spans="1:2" ht="30.05" x14ac:dyDescent="0.3">
      <c r="A857" s="4">
        <v>480004377</v>
      </c>
      <c r="B857" s="3" t="s">
        <v>1632</v>
      </c>
    </row>
    <row r="858" spans="1:2" ht="30.05" x14ac:dyDescent="0.3">
      <c r="A858" s="4">
        <v>480004378</v>
      </c>
      <c r="B858" s="3" t="s">
        <v>1633</v>
      </c>
    </row>
    <row r="859" spans="1:2" x14ac:dyDescent="0.3">
      <c r="A859" s="4">
        <v>480004380</v>
      </c>
      <c r="B859" s="3" t="s">
        <v>1634</v>
      </c>
    </row>
    <row r="860" spans="1:2" ht="60.1" x14ac:dyDescent="0.3">
      <c r="A860" s="4">
        <v>480004382</v>
      </c>
      <c r="B860" s="3" t="s">
        <v>1635</v>
      </c>
    </row>
    <row r="861" spans="1:2" ht="30.05" x14ac:dyDescent="0.3">
      <c r="A861" s="4">
        <v>480004383</v>
      </c>
      <c r="B861" s="3" t="s">
        <v>1636</v>
      </c>
    </row>
    <row r="862" spans="1:2" ht="45.1" x14ac:dyDescent="0.3">
      <c r="A862" s="4">
        <v>480004384</v>
      </c>
      <c r="B862" s="3" t="s">
        <v>1637</v>
      </c>
    </row>
    <row r="863" spans="1:2" ht="60.1" x14ac:dyDescent="0.3">
      <c r="A863" s="4">
        <v>480004385</v>
      </c>
      <c r="B863" s="3" t="s">
        <v>1638</v>
      </c>
    </row>
    <row r="864" spans="1:2" ht="30.05" x14ac:dyDescent="0.3">
      <c r="A864" s="4">
        <v>480004386</v>
      </c>
      <c r="B864" s="3" t="s">
        <v>1639</v>
      </c>
    </row>
    <row r="865" spans="1:2" ht="30.05" x14ac:dyDescent="0.3">
      <c r="A865" s="4">
        <v>480004390</v>
      </c>
      <c r="B865" s="3" t="s">
        <v>1640</v>
      </c>
    </row>
    <row r="866" spans="1:2" ht="60.1" x14ac:dyDescent="0.3">
      <c r="A866" s="4">
        <v>480004392</v>
      </c>
      <c r="B866" s="3" t="s">
        <v>1641</v>
      </c>
    </row>
    <row r="867" spans="1:2" ht="30.05" x14ac:dyDescent="0.3">
      <c r="A867" s="4">
        <v>480004393</v>
      </c>
      <c r="B867" s="3" t="s">
        <v>1642</v>
      </c>
    </row>
    <row r="868" spans="1:2" ht="30.05" x14ac:dyDescent="0.3">
      <c r="A868" s="4">
        <v>480004394</v>
      </c>
      <c r="B868" s="3" t="s">
        <v>1643</v>
      </c>
    </row>
    <row r="869" spans="1:2" ht="45.1" x14ac:dyDescent="0.3">
      <c r="A869" s="4">
        <v>480004395</v>
      </c>
      <c r="B869" s="3" t="s">
        <v>1644</v>
      </c>
    </row>
    <row r="870" spans="1:2" ht="60.1" x14ac:dyDescent="0.3">
      <c r="A870" s="4">
        <v>480004396</v>
      </c>
      <c r="B870" s="3" t="s">
        <v>1645</v>
      </c>
    </row>
    <row r="871" spans="1:2" ht="60.1" x14ac:dyDescent="0.3">
      <c r="A871" s="4">
        <v>480004398</v>
      </c>
      <c r="B871" s="3" t="s">
        <v>1646</v>
      </c>
    </row>
    <row r="872" spans="1:2" ht="60.1" x14ac:dyDescent="0.3">
      <c r="A872" s="4">
        <v>480004402</v>
      </c>
      <c r="B872" s="3" t="s">
        <v>1647</v>
      </c>
    </row>
    <row r="873" spans="1:2" ht="60.1" x14ac:dyDescent="0.3">
      <c r="A873" s="4">
        <v>480004403</v>
      </c>
      <c r="B873" s="3" t="s">
        <v>1648</v>
      </c>
    </row>
    <row r="874" spans="1:2" ht="60.1" x14ac:dyDescent="0.3">
      <c r="A874" s="4">
        <v>480004404</v>
      </c>
      <c r="B874" s="3" t="s">
        <v>1649</v>
      </c>
    </row>
    <row r="875" spans="1:2" ht="60.1" x14ac:dyDescent="0.3">
      <c r="A875" s="4">
        <v>480004405</v>
      </c>
      <c r="B875" s="3" t="s">
        <v>1650</v>
      </c>
    </row>
    <row r="876" spans="1:2" ht="60.1" x14ac:dyDescent="0.3">
      <c r="A876" s="4">
        <v>480004406</v>
      </c>
      <c r="B876" s="3" t="s">
        <v>1651</v>
      </c>
    </row>
    <row r="877" spans="1:2" ht="45.1" x14ac:dyDescent="0.3">
      <c r="A877" s="4">
        <v>480004408</v>
      </c>
      <c r="B877" s="3" t="s">
        <v>1652</v>
      </c>
    </row>
    <row r="878" spans="1:2" ht="45.1" x14ac:dyDescent="0.3">
      <c r="A878" s="4">
        <v>480004409</v>
      </c>
      <c r="B878" s="3" t="s">
        <v>1652</v>
      </c>
    </row>
    <row r="879" spans="1:2" ht="60.1" x14ac:dyDescent="0.3">
      <c r="A879" s="4">
        <v>480004410</v>
      </c>
      <c r="B879" s="3" t="s">
        <v>1653</v>
      </c>
    </row>
    <row r="880" spans="1:2" ht="45.1" x14ac:dyDescent="0.3">
      <c r="A880" s="4">
        <v>480004412</v>
      </c>
      <c r="B880" s="3" t="s">
        <v>1654</v>
      </c>
    </row>
    <row r="881" spans="1:2" ht="60.1" x14ac:dyDescent="0.3">
      <c r="A881" s="4">
        <v>480004413</v>
      </c>
      <c r="B881" s="3" t="s">
        <v>1655</v>
      </c>
    </row>
    <row r="882" spans="1:2" ht="60.1" x14ac:dyDescent="0.3">
      <c r="A882" s="4">
        <v>480004414</v>
      </c>
      <c r="B882" s="3" t="s">
        <v>1656</v>
      </c>
    </row>
    <row r="883" spans="1:2" ht="30.05" x14ac:dyDescent="0.3">
      <c r="A883" s="4">
        <v>480004415</v>
      </c>
      <c r="B883" s="3" t="s">
        <v>1657</v>
      </c>
    </row>
    <row r="884" spans="1:2" ht="45.1" x14ac:dyDescent="0.3">
      <c r="A884" s="4">
        <v>480004416</v>
      </c>
      <c r="B884" s="3" t="s">
        <v>1658</v>
      </c>
    </row>
    <row r="885" spans="1:2" ht="45.1" x14ac:dyDescent="0.3">
      <c r="A885" s="4">
        <v>480004417</v>
      </c>
      <c r="B885" s="3" t="s">
        <v>1659</v>
      </c>
    </row>
    <row r="886" spans="1:2" ht="45.1" x14ac:dyDescent="0.3">
      <c r="A886" s="4">
        <v>480004418</v>
      </c>
      <c r="B886" s="3" t="s">
        <v>1660</v>
      </c>
    </row>
    <row r="887" spans="1:2" ht="30.05" x14ac:dyDescent="0.3">
      <c r="A887" s="4">
        <v>480004419</v>
      </c>
      <c r="B887" s="3" t="s">
        <v>1661</v>
      </c>
    </row>
    <row r="888" spans="1:2" ht="30.05" x14ac:dyDescent="0.3">
      <c r="A888" s="4">
        <v>480004420</v>
      </c>
      <c r="B888" s="3" t="s">
        <v>1661</v>
      </c>
    </row>
    <row r="889" spans="1:2" ht="30.05" x14ac:dyDescent="0.3">
      <c r="A889" s="4">
        <v>480004421</v>
      </c>
      <c r="B889" s="3" t="s">
        <v>1661</v>
      </c>
    </row>
    <row r="890" spans="1:2" ht="30.05" x14ac:dyDescent="0.3">
      <c r="A890" s="4">
        <v>480004422</v>
      </c>
      <c r="B890" s="3" t="s">
        <v>1661</v>
      </c>
    </row>
    <row r="891" spans="1:2" ht="30.05" x14ac:dyDescent="0.3">
      <c r="A891" s="4">
        <v>480004423</v>
      </c>
      <c r="B891" s="3" t="s">
        <v>1661</v>
      </c>
    </row>
    <row r="892" spans="1:2" ht="30.05" x14ac:dyDescent="0.3">
      <c r="A892" s="4">
        <v>480004424</v>
      </c>
      <c r="B892" s="3" t="s">
        <v>1661</v>
      </c>
    </row>
    <row r="893" spans="1:2" ht="30.05" x14ac:dyDescent="0.3">
      <c r="A893" s="4">
        <v>480004426</v>
      </c>
      <c r="B893" s="3" t="s">
        <v>1662</v>
      </c>
    </row>
    <row r="894" spans="1:2" ht="60.1" x14ac:dyDescent="0.3">
      <c r="A894" s="4">
        <v>480004427</v>
      </c>
      <c r="B894" s="3" t="s">
        <v>1663</v>
      </c>
    </row>
    <row r="895" spans="1:2" ht="30.05" x14ac:dyDescent="0.3">
      <c r="A895" s="4">
        <v>480004429</v>
      </c>
      <c r="B895" s="3" t="s">
        <v>1661</v>
      </c>
    </row>
    <row r="896" spans="1:2" ht="30.05" x14ac:dyDescent="0.3">
      <c r="A896" s="4">
        <v>480004430</v>
      </c>
      <c r="B896" s="3" t="s">
        <v>1661</v>
      </c>
    </row>
    <row r="897" spans="1:2" ht="30.05" x14ac:dyDescent="0.3">
      <c r="A897" s="4">
        <v>480004431</v>
      </c>
      <c r="B897" s="3" t="s">
        <v>1661</v>
      </c>
    </row>
    <row r="898" spans="1:2" ht="30.05" x14ac:dyDescent="0.3">
      <c r="A898" s="4">
        <v>480004432</v>
      </c>
      <c r="B898" s="3" t="s">
        <v>1661</v>
      </c>
    </row>
    <row r="899" spans="1:2" ht="30.05" x14ac:dyDescent="0.3">
      <c r="A899" s="4">
        <v>480004433</v>
      </c>
      <c r="B899" s="3" t="s">
        <v>1661</v>
      </c>
    </row>
    <row r="900" spans="1:2" ht="30.05" x14ac:dyDescent="0.3">
      <c r="A900" s="4">
        <v>480004434</v>
      </c>
      <c r="B900" s="3" t="s">
        <v>1661</v>
      </c>
    </row>
    <row r="901" spans="1:2" ht="30.05" x14ac:dyDescent="0.3">
      <c r="A901" s="4">
        <v>480004435</v>
      </c>
      <c r="B901" s="3" t="s">
        <v>1661</v>
      </c>
    </row>
    <row r="902" spans="1:2" ht="75.150000000000006" x14ac:dyDescent="0.3">
      <c r="A902" s="4">
        <v>480004436</v>
      </c>
      <c r="B902" s="3" t="s">
        <v>1664</v>
      </c>
    </row>
    <row r="903" spans="1:2" ht="60.1" x14ac:dyDescent="0.3">
      <c r="A903" s="4">
        <v>480004444</v>
      </c>
      <c r="B903" s="3" t="s">
        <v>1665</v>
      </c>
    </row>
    <row r="904" spans="1:2" ht="45.1" x14ac:dyDescent="0.3">
      <c r="A904" s="4">
        <v>480004445</v>
      </c>
      <c r="B904" s="3" t="s">
        <v>1666</v>
      </c>
    </row>
    <row r="905" spans="1:2" ht="60.1" x14ac:dyDescent="0.3">
      <c r="A905" s="4">
        <v>480004446</v>
      </c>
      <c r="B905" s="3" t="s">
        <v>1667</v>
      </c>
    </row>
    <row r="906" spans="1:2" ht="60.1" x14ac:dyDescent="0.3">
      <c r="A906" s="4">
        <v>480004447</v>
      </c>
      <c r="B906" s="3" t="s">
        <v>1667</v>
      </c>
    </row>
    <row r="907" spans="1:2" ht="60.1" x14ac:dyDescent="0.3">
      <c r="A907" s="4">
        <v>480004448</v>
      </c>
      <c r="B907" s="3" t="s">
        <v>1667</v>
      </c>
    </row>
    <row r="908" spans="1:2" ht="30.05" x14ac:dyDescent="0.3">
      <c r="A908" s="4">
        <v>480004449</v>
      </c>
      <c r="B908" s="3" t="s">
        <v>1668</v>
      </c>
    </row>
    <row r="909" spans="1:2" ht="30.05" x14ac:dyDescent="0.3">
      <c r="A909" s="4">
        <v>480004452</v>
      </c>
      <c r="B909" s="3" t="s">
        <v>1669</v>
      </c>
    </row>
    <row r="910" spans="1:2" ht="30.05" x14ac:dyDescent="0.3">
      <c r="A910" s="4">
        <v>480004453</v>
      </c>
      <c r="B910" s="3" t="s">
        <v>1670</v>
      </c>
    </row>
    <row r="911" spans="1:2" ht="30.05" x14ac:dyDescent="0.3">
      <c r="A911" s="4">
        <v>480004454</v>
      </c>
      <c r="B911" s="3" t="s">
        <v>1670</v>
      </c>
    </row>
    <row r="912" spans="1:2" ht="30.05" x14ac:dyDescent="0.3">
      <c r="A912" s="4">
        <v>480004455</v>
      </c>
      <c r="B912" s="3" t="s">
        <v>1670</v>
      </c>
    </row>
    <row r="913" spans="1:2" ht="30.05" x14ac:dyDescent="0.3">
      <c r="A913" s="4">
        <v>480004456</v>
      </c>
      <c r="B913" s="3" t="s">
        <v>1670</v>
      </c>
    </row>
    <row r="914" spans="1:2" ht="30.05" x14ac:dyDescent="0.3">
      <c r="A914" s="4">
        <v>480004457</v>
      </c>
      <c r="B914" s="3" t="s">
        <v>1670</v>
      </c>
    </row>
    <row r="915" spans="1:2" ht="30.05" x14ac:dyDescent="0.3">
      <c r="A915" s="4">
        <v>480004458</v>
      </c>
      <c r="B915" s="3" t="s">
        <v>1670</v>
      </c>
    </row>
    <row r="916" spans="1:2" ht="30.05" x14ac:dyDescent="0.3">
      <c r="A916" s="4">
        <v>480004459</v>
      </c>
      <c r="B916" s="3" t="s">
        <v>1670</v>
      </c>
    </row>
    <row r="917" spans="1:2" ht="30.05" x14ac:dyDescent="0.3">
      <c r="A917" s="4">
        <v>480004460</v>
      </c>
      <c r="B917" s="3" t="s">
        <v>1670</v>
      </c>
    </row>
    <row r="918" spans="1:2" ht="30.05" x14ac:dyDescent="0.3">
      <c r="A918" s="4">
        <v>480004461</v>
      </c>
      <c r="B918" s="3" t="s">
        <v>1670</v>
      </c>
    </row>
    <row r="919" spans="1:2" ht="30.05" x14ac:dyDescent="0.3">
      <c r="A919" s="4">
        <v>480004462</v>
      </c>
      <c r="B919" s="3" t="s">
        <v>1670</v>
      </c>
    </row>
    <row r="920" spans="1:2" ht="30.05" x14ac:dyDescent="0.3">
      <c r="A920" s="4">
        <v>480004463</v>
      </c>
      <c r="B920" s="3" t="s">
        <v>1670</v>
      </c>
    </row>
    <row r="921" spans="1:2" ht="30.05" x14ac:dyDescent="0.3">
      <c r="A921" s="4">
        <v>480004464</v>
      </c>
      <c r="B921" s="3" t="s">
        <v>1670</v>
      </c>
    </row>
    <row r="922" spans="1:2" ht="30.05" x14ac:dyDescent="0.3">
      <c r="A922" s="4">
        <v>480004465</v>
      </c>
      <c r="B922" s="3" t="s">
        <v>1670</v>
      </c>
    </row>
    <row r="923" spans="1:2" ht="30.05" x14ac:dyDescent="0.3">
      <c r="A923" s="4">
        <v>480004466</v>
      </c>
      <c r="B923" s="3" t="s">
        <v>1670</v>
      </c>
    </row>
    <row r="924" spans="1:2" ht="30.05" x14ac:dyDescent="0.3">
      <c r="A924" s="4">
        <v>480004467</v>
      </c>
      <c r="B924" s="3" t="s">
        <v>1670</v>
      </c>
    </row>
    <row r="925" spans="1:2" ht="30.05" x14ac:dyDescent="0.3">
      <c r="A925" s="4">
        <v>480004468</v>
      </c>
      <c r="B925" s="3" t="s">
        <v>1670</v>
      </c>
    </row>
    <row r="926" spans="1:2" ht="30.05" x14ac:dyDescent="0.3">
      <c r="A926" s="4">
        <v>480004469</v>
      </c>
      <c r="B926" s="3" t="s">
        <v>1670</v>
      </c>
    </row>
    <row r="927" spans="1:2" ht="30.05" x14ac:dyDescent="0.3">
      <c r="A927" s="4">
        <v>480004470</v>
      </c>
      <c r="B927" s="3" t="s">
        <v>1670</v>
      </c>
    </row>
    <row r="928" spans="1:2" ht="30.05" x14ac:dyDescent="0.3">
      <c r="A928" s="4">
        <v>480004471</v>
      </c>
      <c r="B928" s="3" t="s">
        <v>1670</v>
      </c>
    </row>
    <row r="929" spans="1:2" ht="30.05" x14ac:dyDescent="0.3">
      <c r="A929" s="4">
        <v>480004472</v>
      </c>
      <c r="B929" s="3" t="s">
        <v>1670</v>
      </c>
    </row>
    <row r="930" spans="1:2" ht="30.05" x14ac:dyDescent="0.3">
      <c r="A930" s="4">
        <v>480004475</v>
      </c>
      <c r="B930" s="3" t="s">
        <v>1670</v>
      </c>
    </row>
    <row r="931" spans="1:2" ht="60.1" x14ac:dyDescent="0.3">
      <c r="A931" s="4">
        <v>480004476</v>
      </c>
      <c r="B931" s="3" t="s">
        <v>1671</v>
      </c>
    </row>
    <row r="932" spans="1:2" ht="60.1" x14ac:dyDescent="0.3">
      <c r="A932" s="4">
        <v>480004477</v>
      </c>
      <c r="B932" s="3" t="s">
        <v>1671</v>
      </c>
    </row>
    <row r="933" spans="1:2" ht="75.150000000000006" x14ac:dyDescent="0.3">
      <c r="A933" s="4">
        <v>480004478</v>
      </c>
      <c r="B933" s="3" t="s">
        <v>1672</v>
      </c>
    </row>
    <row r="934" spans="1:2" ht="75.150000000000006" x14ac:dyDescent="0.3">
      <c r="A934" s="4">
        <v>480004479</v>
      </c>
      <c r="B934" s="3" t="s">
        <v>1672</v>
      </c>
    </row>
    <row r="935" spans="1:2" ht="30.05" x14ac:dyDescent="0.3">
      <c r="A935" s="4">
        <v>480004480</v>
      </c>
      <c r="B935" s="3" t="s">
        <v>1670</v>
      </c>
    </row>
    <row r="936" spans="1:2" ht="30.05" x14ac:dyDescent="0.3">
      <c r="A936" s="4">
        <v>480004481</v>
      </c>
      <c r="B936" s="3" t="s">
        <v>1670</v>
      </c>
    </row>
    <row r="937" spans="1:2" ht="90.2" x14ac:dyDescent="0.3">
      <c r="A937" s="4">
        <v>480004482</v>
      </c>
      <c r="B937" s="3" t="s">
        <v>1673</v>
      </c>
    </row>
    <row r="938" spans="1:2" ht="30.05" x14ac:dyDescent="0.3">
      <c r="A938" s="4">
        <v>480004483</v>
      </c>
      <c r="B938" s="3" t="s">
        <v>1670</v>
      </c>
    </row>
    <row r="939" spans="1:2" ht="75.150000000000006" x14ac:dyDescent="0.3">
      <c r="A939" s="4">
        <v>480004490</v>
      </c>
      <c r="B939" s="3" t="s">
        <v>1674</v>
      </c>
    </row>
    <row r="940" spans="1:2" ht="75.150000000000006" x14ac:dyDescent="0.3">
      <c r="A940" s="4">
        <v>480004492</v>
      </c>
      <c r="B940" s="3" t="s">
        <v>1674</v>
      </c>
    </row>
    <row r="941" spans="1:2" ht="60.1" x14ac:dyDescent="0.3">
      <c r="A941" s="4">
        <v>480004493</v>
      </c>
      <c r="B941" s="3" t="s">
        <v>1675</v>
      </c>
    </row>
    <row r="942" spans="1:2" ht="75.150000000000006" x14ac:dyDescent="0.3">
      <c r="A942" s="4">
        <v>480004494</v>
      </c>
      <c r="B942" s="3" t="s">
        <v>1674</v>
      </c>
    </row>
    <row r="943" spans="1:2" ht="45.1" x14ac:dyDescent="0.3">
      <c r="A943" s="4">
        <v>480004495</v>
      </c>
      <c r="B943" s="3" t="s">
        <v>1676</v>
      </c>
    </row>
    <row r="944" spans="1:2" x14ac:dyDescent="0.3">
      <c r="A944" s="4">
        <v>480004496</v>
      </c>
      <c r="B944" s="3" t="s">
        <v>1677</v>
      </c>
    </row>
    <row r="945" spans="1:2" ht="45.1" x14ac:dyDescent="0.3">
      <c r="A945" s="4">
        <v>480004498</v>
      </c>
      <c r="B945" s="3" t="s">
        <v>1678</v>
      </c>
    </row>
    <row r="946" spans="1:2" ht="45.1" x14ac:dyDescent="0.3">
      <c r="A946" s="4">
        <v>480004499</v>
      </c>
      <c r="B946" s="3" t="s">
        <v>1678</v>
      </c>
    </row>
    <row r="947" spans="1:2" ht="45.1" x14ac:dyDescent="0.3">
      <c r="A947" s="4">
        <v>480004500</v>
      </c>
      <c r="B947" s="3" t="s">
        <v>1678</v>
      </c>
    </row>
    <row r="948" spans="1:2" ht="30.05" x14ac:dyDescent="0.3">
      <c r="A948" s="4">
        <v>480004506</v>
      </c>
      <c r="B948" s="3" t="s">
        <v>1679</v>
      </c>
    </row>
    <row r="949" spans="1:2" ht="60.1" x14ac:dyDescent="0.3">
      <c r="A949" s="4">
        <v>480004509</v>
      </c>
      <c r="B949" s="3" t="s">
        <v>1680</v>
      </c>
    </row>
    <row r="950" spans="1:2" ht="60.1" x14ac:dyDescent="0.3">
      <c r="A950" s="4">
        <v>480004510</v>
      </c>
      <c r="B950" s="3" t="s">
        <v>1680</v>
      </c>
    </row>
    <row r="951" spans="1:2" ht="30.05" x14ac:dyDescent="0.3">
      <c r="A951" s="4">
        <v>480004511</v>
      </c>
      <c r="B951" s="3" t="s">
        <v>1681</v>
      </c>
    </row>
    <row r="952" spans="1:2" ht="45.1" x14ac:dyDescent="0.3">
      <c r="A952" s="4">
        <v>480004514</v>
      </c>
      <c r="B952" s="3" t="s">
        <v>1682</v>
      </c>
    </row>
    <row r="953" spans="1:2" ht="60.1" x14ac:dyDescent="0.3">
      <c r="A953" s="4">
        <v>480004517</v>
      </c>
      <c r="B953" s="3" t="s">
        <v>1683</v>
      </c>
    </row>
    <row r="954" spans="1:2" ht="30.05" x14ac:dyDescent="0.3">
      <c r="A954" s="4">
        <v>480004518</v>
      </c>
      <c r="B954" s="3" t="s">
        <v>1684</v>
      </c>
    </row>
    <row r="955" spans="1:2" ht="45.1" x14ac:dyDescent="0.3">
      <c r="A955" s="4">
        <v>480004538</v>
      </c>
      <c r="B955" s="3" t="s">
        <v>1685</v>
      </c>
    </row>
    <row r="956" spans="1:2" ht="30.05" x14ac:dyDescent="0.3">
      <c r="A956" s="4">
        <v>480004543</v>
      </c>
      <c r="B956" s="3" t="s">
        <v>1686</v>
      </c>
    </row>
    <row r="957" spans="1:2" ht="60.1" x14ac:dyDescent="0.3">
      <c r="A957" s="4">
        <v>480004545</v>
      </c>
      <c r="B957" s="3" t="s">
        <v>1687</v>
      </c>
    </row>
    <row r="958" spans="1:2" ht="75.150000000000006" x14ac:dyDescent="0.3">
      <c r="A958" s="4">
        <v>480004548</v>
      </c>
      <c r="B958" s="3" t="s">
        <v>1688</v>
      </c>
    </row>
    <row r="959" spans="1:2" ht="45.1" x14ac:dyDescent="0.3">
      <c r="A959" s="4">
        <v>480004549</v>
      </c>
      <c r="B959" s="3" t="s">
        <v>1689</v>
      </c>
    </row>
    <row r="960" spans="1:2" ht="30.05" x14ac:dyDescent="0.3">
      <c r="A960" s="4">
        <v>480004550</v>
      </c>
      <c r="B960" s="3" t="s">
        <v>1690</v>
      </c>
    </row>
    <row r="961" spans="1:2" ht="45.1" x14ac:dyDescent="0.3">
      <c r="A961" s="4">
        <v>480004551</v>
      </c>
      <c r="B961" s="3" t="s">
        <v>1691</v>
      </c>
    </row>
    <row r="962" spans="1:2" ht="45.1" x14ac:dyDescent="0.3">
      <c r="A962" s="4">
        <v>480004552</v>
      </c>
      <c r="B962" s="3" t="s">
        <v>1689</v>
      </c>
    </row>
    <row r="963" spans="1:2" ht="60.1" x14ac:dyDescent="0.3">
      <c r="A963" s="4">
        <v>480004553</v>
      </c>
      <c r="B963" s="3" t="s">
        <v>1692</v>
      </c>
    </row>
    <row r="964" spans="1:2" ht="60.1" x14ac:dyDescent="0.3">
      <c r="A964" s="4">
        <v>480004554</v>
      </c>
      <c r="B964" s="3" t="s">
        <v>1693</v>
      </c>
    </row>
    <row r="965" spans="1:2" ht="30.05" x14ac:dyDescent="0.3">
      <c r="A965" s="4">
        <v>480004555</v>
      </c>
      <c r="B965" s="3" t="s">
        <v>1694</v>
      </c>
    </row>
    <row r="966" spans="1:2" ht="45.1" x14ac:dyDescent="0.3">
      <c r="A966" s="4">
        <v>480004556</v>
      </c>
      <c r="B966" s="3" t="s">
        <v>1695</v>
      </c>
    </row>
    <row r="967" spans="1:2" ht="45.1" x14ac:dyDescent="0.3">
      <c r="A967" s="4">
        <v>480004557</v>
      </c>
      <c r="B967" s="3" t="s">
        <v>1695</v>
      </c>
    </row>
    <row r="968" spans="1:2" ht="30.05" x14ac:dyDescent="0.3">
      <c r="A968" s="4">
        <v>480004559</v>
      </c>
      <c r="B968" s="3" t="s">
        <v>1696</v>
      </c>
    </row>
    <row r="969" spans="1:2" ht="60.1" x14ac:dyDescent="0.3">
      <c r="A969" s="4">
        <v>480004560</v>
      </c>
      <c r="B969" s="3" t="s">
        <v>1697</v>
      </c>
    </row>
    <row r="970" spans="1:2" ht="30.05" x14ac:dyDescent="0.3">
      <c r="A970" s="4">
        <v>480004563</v>
      </c>
      <c r="B970" s="3" t="s">
        <v>1698</v>
      </c>
    </row>
    <row r="971" spans="1:2" x14ac:dyDescent="0.3">
      <c r="A971" s="4">
        <v>480004564</v>
      </c>
      <c r="B971" s="3" t="s">
        <v>1699</v>
      </c>
    </row>
    <row r="972" spans="1:2" ht="30.05" x14ac:dyDescent="0.3">
      <c r="A972" s="4">
        <v>480004566</v>
      </c>
      <c r="B972" s="3" t="s">
        <v>1700</v>
      </c>
    </row>
    <row r="973" spans="1:2" ht="75.150000000000006" x14ac:dyDescent="0.3">
      <c r="A973" s="4">
        <v>480004567</v>
      </c>
      <c r="B973" s="3" t="s">
        <v>1701</v>
      </c>
    </row>
    <row r="974" spans="1:2" ht="30.05" x14ac:dyDescent="0.3">
      <c r="A974" s="4">
        <v>480004568</v>
      </c>
      <c r="B974" s="3" t="s">
        <v>1700</v>
      </c>
    </row>
    <row r="975" spans="1:2" ht="30.05" x14ac:dyDescent="0.3">
      <c r="A975" s="4">
        <v>480004569</v>
      </c>
      <c r="B975" s="3" t="s">
        <v>1700</v>
      </c>
    </row>
    <row r="976" spans="1:2" ht="30.05" x14ac:dyDescent="0.3">
      <c r="A976" s="4">
        <v>480004570</v>
      </c>
      <c r="B976" s="3" t="s">
        <v>1700</v>
      </c>
    </row>
    <row r="977" spans="1:2" ht="30.05" x14ac:dyDescent="0.3">
      <c r="A977" s="4">
        <v>480004571</v>
      </c>
      <c r="B977" s="3" t="s">
        <v>1700</v>
      </c>
    </row>
    <row r="978" spans="1:2" x14ac:dyDescent="0.3">
      <c r="A978" s="4">
        <v>480004572</v>
      </c>
      <c r="B978" s="3" t="s">
        <v>1702</v>
      </c>
    </row>
    <row r="979" spans="1:2" ht="60.1" x14ac:dyDescent="0.3">
      <c r="A979" s="4">
        <v>480004573</v>
      </c>
      <c r="B979" s="3" t="s">
        <v>1703</v>
      </c>
    </row>
    <row r="980" spans="1:2" ht="45.1" x14ac:dyDescent="0.3">
      <c r="A980" s="4">
        <v>480004575</v>
      </c>
      <c r="B980" s="3" t="s">
        <v>1660</v>
      </c>
    </row>
    <row r="981" spans="1:2" ht="60.1" x14ac:dyDescent="0.3">
      <c r="A981" s="4">
        <v>480004576</v>
      </c>
      <c r="B981" s="3" t="s">
        <v>1704</v>
      </c>
    </row>
    <row r="982" spans="1:2" ht="60.1" x14ac:dyDescent="0.3">
      <c r="A982" s="4">
        <v>480004577</v>
      </c>
      <c r="B982" s="3" t="s">
        <v>1704</v>
      </c>
    </row>
    <row r="983" spans="1:2" ht="60.1" x14ac:dyDescent="0.3">
      <c r="A983" s="4">
        <v>480004578</v>
      </c>
      <c r="B983" s="3" t="s">
        <v>1704</v>
      </c>
    </row>
    <row r="984" spans="1:2" ht="60.1" x14ac:dyDescent="0.3">
      <c r="A984" s="4">
        <v>480004579</v>
      </c>
      <c r="B984" s="3" t="s">
        <v>1704</v>
      </c>
    </row>
    <row r="985" spans="1:2" ht="60.1" x14ac:dyDescent="0.3">
      <c r="A985" s="4">
        <v>480004580</v>
      </c>
      <c r="B985" s="3" t="s">
        <v>1704</v>
      </c>
    </row>
    <row r="986" spans="1:2" ht="60.1" x14ac:dyDescent="0.3">
      <c r="A986" s="4">
        <v>480004581</v>
      </c>
      <c r="B986" s="3" t="s">
        <v>1704</v>
      </c>
    </row>
    <row r="987" spans="1:2" ht="60.1" x14ac:dyDescent="0.3">
      <c r="A987" s="4">
        <v>480004582</v>
      </c>
      <c r="B987" s="3" t="s">
        <v>1704</v>
      </c>
    </row>
    <row r="988" spans="1:2" ht="60.1" x14ac:dyDescent="0.3">
      <c r="A988" s="4">
        <v>480004583</v>
      </c>
      <c r="B988" s="3" t="s">
        <v>1704</v>
      </c>
    </row>
    <row r="989" spans="1:2" ht="60.1" x14ac:dyDescent="0.3">
      <c r="A989" s="4">
        <v>480004584</v>
      </c>
      <c r="B989" s="3" t="s">
        <v>1704</v>
      </c>
    </row>
    <row r="990" spans="1:2" ht="60.1" x14ac:dyDescent="0.3">
      <c r="A990" s="4">
        <v>480004585</v>
      </c>
      <c r="B990" s="3" t="s">
        <v>1704</v>
      </c>
    </row>
    <row r="991" spans="1:2" ht="60.1" x14ac:dyDescent="0.3">
      <c r="A991" s="4">
        <v>480004586</v>
      </c>
      <c r="B991" s="3" t="s">
        <v>1704</v>
      </c>
    </row>
    <row r="992" spans="1:2" ht="60.1" x14ac:dyDescent="0.3">
      <c r="A992" s="4">
        <v>480004587</v>
      </c>
      <c r="B992" s="3" t="s">
        <v>1704</v>
      </c>
    </row>
    <row r="993" spans="1:2" ht="45.1" x14ac:dyDescent="0.3">
      <c r="A993" s="4">
        <v>480004588</v>
      </c>
      <c r="B993" s="3" t="s">
        <v>1705</v>
      </c>
    </row>
    <row r="994" spans="1:2" ht="30.05" x14ac:dyDescent="0.3">
      <c r="A994" s="4">
        <v>480004590</v>
      </c>
      <c r="B994" s="3" t="s">
        <v>1706</v>
      </c>
    </row>
    <row r="995" spans="1:2" ht="60.1" x14ac:dyDescent="0.3">
      <c r="A995" s="4">
        <v>480004591</v>
      </c>
      <c r="B995" s="3" t="s">
        <v>1707</v>
      </c>
    </row>
    <row r="996" spans="1:2" ht="30.05" x14ac:dyDescent="0.3">
      <c r="A996" s="4">
        <v>480004592</v>
      </c>
      <c r="B996" s="3" t="s">
        <v>1708</v>
      </c>
    </row>
    <row r="997" spans="1:2" ht="30.05" x14ac:dyDescent="0.3">
      <c r="A997" s="4">
        <v>480004593</v>
      </c>
      <c r="B997" s="3" t="s">
        <v>1700</v>
      </c>
    </row>
    <row r="998" spans="1:2" ht="30.05" x14ac:dyDescent="0.3">
      <c r="A998" s="4">
        <v>480004594</v>
      </c>
      <c r="B998" s="3" t="s">
        <v>1700</v>
      </c>
    </row>
    <row r="999" spans="1:2" ht="30.05" x14ac:dyDescent="0.3">
      <c r="A999" s="4">
        <v>480004595</v>
      </c>
      <c r="B999" s="3" t="s">
        <v>1709</v>
      </c>
    </row>
    <row r="1000" spans="1:2" ht="30.05" x14ac:dyDescent="0.3">
      <c r="A1000" s="4">
        <v>480004596</v>
      </c>
      <c r="B1000" s="3" t="s">
        <v>1669</v>
      </c>
    </row>
    <row r="1001" spans="1:2" ht="45.1" x14ac:dyDescent="0.3">
      <c r="A1001" s="4">
        <v>480004597</v>
      </c>
      <c r="B1001" s="3" t="s">
        <v>1710</v>
      </c>
    </row>
    <row r="1002" spans="1:2" ht="45.1" x14ac:dyDescent="0.3">
      <c r="A1002" s="4">
        <v>480004598</v>
      </c>
      <c r="B1002" s="3" t="s">
        <v>1710</v>
      </c>
    </row>
    <row r="1003" spans="1:2" ht="45.1" x14ac:dyDescent="0.3">
      <c r="A1003" s="4">
        <v>480004599</v>
      </c>
      <c r="B1003" s="3" t="s">
        <v>1710</v>
      </c>
    </row>
    <row r="1004" spans="1:2" ht="45.1" x14ac:dyDescent="0.3">
      <c r="A1004" s="4">
        <v>480004600</v>
      </c>
      <c r="B1004" s="3" t="s">
        <v>1710</v>
      </c>
    </row>
    <row r="1005" spans="1:2" ht="45.1" x14ac:dyDescent="0.3">
      <c r="A1005" s="4">
        <v>480004601</v>
      </c>
      <c r="B1005" s="3" t="s">
        <v>1710</v>
      </c>
    </row>
    <row r="1006" spans="1:2" x14ac:dyDescent="0.3">
      <c r="A1006" s="4">
        <v>480004602</v>
      </c>
      <c r="B1006" s="3" t="s">
        <v>1711</v>
      </c>
    </row>
    <row r="1007" spans="1:2" ht="75.150000000000006" x14ac:dyDescent="0.3">
      <c r="A1007" s="4">
        <v>480004603</v>
      </c>
      <c r="B1007" s="3" t="s">
        <v>1712</v>
      </c>
    </row>
    <row r="1008" spans="1:2" ht="30.05" x14ac:dyDescent="0.3">
      <c r="A1008" s="4">
        <v>480004604</v>
      </c>
      <c r="B1008" s="3" t="s">
        <v>1713</v>
      </c>
    </row>
    <row r="1009" spans="1:2" ht="45.1" x14ac:dyDescent="0.3">
      <c r="A1009" s="4">
        <v>480004605</v>
      </c>
      <c r="B1009" s="3" t="s">
        <v>1714</v>
      </c>
    </row>
    <row r="1010" spans="1:2" ht="30.05" x14ac:dyDescent="0.3">
      <c r="A1010" s="4">
        <v>480004606</v>
      </c>
      <c r="B1010" s="3" t="s">
        <v>1715</v>
      </c>
    </row>
    <row r="1011" spans="1:2" ht="45.1" x14ac:dyDescent="0.3">
      <c r="A1011" s="4">
        <v>480004607</v>
      </c>
      <c r="B1011" s="3" t="s">
        <v>1716</v>
      </c>
    </row>
    <row r="1012" spans="1:2" ht="30.05" x14ac:dyDescent="0.3">
      <c r="A1012" s="4">
        <v>480004608</v>
      </c>
      <c r="B1012" s="3" t="s">
        <v>1717</v>
      </c>
    </row>
    <row r="1013" spans="1:2" ht="45.1" x14ac:dyDescent="0.3">
      <c r="A1013" s="4">
        <v>480004609</v>
      </c>
      <c r="B1013" s="3" t="s">
        <v>1714</v>
      </c>
    </row>
    <row r="1014" spans="1:2" ht="60.1" x14ac:dyDescent="0.3">
      <c r="A1014" s="4">
        <v>480004610</v>
      </c>
      <c r="B1014" s="3" t="s">
        <v>1718</v>
      </c>
    </row>
    <row r="1015" spans="1:2" x14ac:dyDescent="0.3">
      <c r="A1015" s="4">
        <v>480004611</v>
      </c>
      <c r="B1015" s="3" t="s">
        <v>1719</v>
      </c>
    </row>
    <row r="1016" spans="1:2" x14ac:dyDescent="0.3">
      <c r="A1016" s="4">
        <v>480004612</v>
      </c>
      <c r="B1016" s="3" t="s">
        <v>1719</v>
      </c>
    </row>
    <row r="1017" spans="1:2" x14ac:dyDescent="0.3">
      <c r="A1017" s="4">
        <v>480004613</v>
      </c>
      <c r="B1017" s="3" t="s">
        <v>1719</v>
      </c>
    </row>
    <row r="1018" spans="1:2" ht="45.1" x14ac:dyDescent="0.3">
      <c r="A1018" s="4">
        <v>480004614</v>
      </c>
      <c r="B1018" s="3" t="s">
        <v>1720</v>
      </c>
    </row>
    <row r="1019" spans="1:2" ht="45.1" x14ac:dyDescent="0.3">
      <c r="A1019" s="4">
        <v>480004615</v>
      </c>
      <c r="B1019" s="3" t="s">
        <v>1720</v>
      </c>
    </row>
    <row r="1020" spans="1:2" ht="45.1" x14ac:dyDescent="0.3">
      <c r="A1020" s="4">
        <v>480004616</v>
      </c>
      <c r="B1020" s="3" t="s">
        <v>1721</v>
      </c>
    </row>
    <row r="1021" spans="1:2" ht="45.1" x14ac:dyDescent="0.3">
      <c r="A1021" s="4">
        <v>480004617</v>
      </c>
      <c r="B1021" s="3" t="s">
        <v>1722</v>
      </c>
    </row>
    <row r="1022" spans="1:2" ht="45.1" x14ac:dyDescent="0.3">
      <c r="A1022" s="4">
        <v>480004618</v>
      </c>
      <c r="B1022" s="3" t="s">
        <v>1723</v>
      </c>
    </row>
    <row r="1023" spans="1:2" ht="30.05" x14ac:dyDescent="0.3">
      <c r="A1023" s="4">
        <v>480004621</v>
      </c>
      <c r="B1023" s="3" t="s">
        <v>1724</v>
      </c>
    </row>
    <row r="1024" spans="1:2" ht="30.05" x14ac:dyDescent="0.3">
      <c r="A1024" s="4">
        <v>480004622</v>
      </c>
      <c r="B1024" s="3" t="s">
        <v>1725</v>
      </c>
    </row>
    <row r="1025" spans="1:2" ht="30.05" x14ac:dyDescent="0.3">
      <c r="A1025" s="4">
        <v>480004624</v>
      </c>
      <c r="B1025" s="3" t="s">
        <v>1725</v>
      </c>
    </row>
    <row r="1026" spans="1:2" x14ac:dyDescent="0.3">
      <c r="A1026" s="4">
        <v>480004625</v>
      </c>
      <c r="B1026" s="3" t="s">
        <v>1726</v>
      </c>
    </row>
    <row r="1027" spans="1:2" x14ac:dyDescent="0.3">
      <c r="A1027" s="4">
        <v>480004626</v>
      </c>
      <c r="B1027" s="3" t="s">
        <v>1726</v>
      </c>
    </row>
    <row r="1028" spans="1:2" x14ac:dyDescent="0.3">
      <c r="A1028" s="4">
        <v>480004627</v>
      </c>
      <c r="B1028" s="3" t="s">
        <v>1726</v>
      </c>
    </row>
    <row r="1029" spans="1:2" x14ac:dyDescent="0.3">
      <c r="A1029" s="4">
        <v>480004628</v>
      </c>
      <c r="B1029" s="3" t="s">
        <v>1726</v>
      </c>
    </row>
    <row r="1030" spans="1:2" x14ac:dyDescent="0.3">
      <c r="A1030" s="4">
        <v>480004629</v>
      </c>
      <c r="B1030" s="3" t="s">
        <v>1726</v>
      </c>
    </row>
    <row r="1031" spans="1:2" x14ac:dyDescent="0.3">
      <c r="A1031" s="4">
        <v>480004630</v>
      </c>
      <c r="B1031" s="3" t="s">
        <v>1726</v>
      </c>
    </row>
    <row r="1032" spans="1:2" x14ac:dyDescent="0.3">
      <c r="A1032" s="4">
        <v>480004631</v>
      </c>
      <c r="B1032" s="3" t="s">
        <v>1726</v>
      </c>
    </row>
    <row r="1033" spans="1:2" x14ac:dyDescent="0.3">
      <c r="A1033" s="4">
        <v>480004632</v>
      </c>
      <c r="B1033" s="3" t="s">
        <v>1726</v>
      </c>
    </row>
    <row r="1034" spans="1:2" ht="60.1" x14ac:dyDescent="0.3">
      <c r="A1034" s="4">
        <v>480004633</v>
      </c>
      <c r="B1034" s="3" t="s">
        <v>1727</v>
      </c>
    </row>
    <row r="1035" spans="1:2" ht="45.1" x14ac:dyDescent="0.3">
      <c r="A1035" s="4">
        <v>480004634</v>
      </c>
      <c r="B1035" s="3" t="s">
        <v>1728</v>
      </c>
    </row>
    <row r="1036" spans="1:2" ht="45.1" x14ac:dyDescent="0.3">
      <c r="A1036" s="4">
        <v>480004635</v>
      </c>
      <c r="B1036" s="3" t="s">
        <v>1729</v>
      </c>
    </row>
    <row r="1037" spans="1:2" ht="45.1" x14ac:dyDescent="0.3">
      <c r="A1037" s="4">
        <v>480004636</v>
      </c>
      <c r="B1037" s="3" t="s">
        <v>1730</v>
      </c>
    </row>
    <row r="1038" spans="1:2" ht="45.1" x14ac:dyDescent="0.3">
      <c r="A1038" s="4">
        <v>480004637</v>
      </c>
      <c r="B1038" s="3" t="s">
        <v>1731</v>
      </c>
    </row>
    <row r="1039" spans="1:2" ht="30.05" x14ac:dyDescent="0.3">
      <c r="A1039" s="4">
        <v>480004638</v>
      </c>
      <c r="B1039" s="3" t="s">
        <v>1732</v>
      </c>
    </row>
    <row r="1040" spans="1:2" ht="30.05" x14ac:dyDescent="0.3">
      <c r="A1040" s="4">
        <v>480004639</v>
      </c>
      <c r="B1040" s="3" t="s">
        <v>1732</v>
      </c>
    </row>
    <row r="1041" spans="1:2" ht="30.05" x14ac:dyDescent="0.3">
      <c r="A1041" s="4">
        <v>480004640</v>
      </c>
      <c r="B1041" s="3" t="s">
        <v>1732</v>
      </c>
    </row>
    <row r="1042" spans="1:2" ht="30.05" x14ac:dyDescent="0.3">
      <c r="A1042" s="4">
        <v>480004641</v>
      </c>
      <c r="B1042" s="3" t="s">
        <v>1732</v>
      </c>
    </row>
    <row r="1043" spans="1:2" ht="45.1" x14ac:dyDescent="0.3">
      <c r="A1043" s="4">
        <v>480004642</v>
      </c>
      <c r="B1043" s="3" t="s">
        <v>1733</v>
      </c>
    </row>
    <row r="1044" spans="1:2" ht="90.2" x14ac:dyDescent="0.3">
      <c r="A1044" s="4">
        <v>480004643</v>
      </c>
      <c r="B1044" s="3" t="s">
        <v>1734</v>
      </c>
    </row>
    <row r="1045" spans="1:2" ht="90.2" x14ac:dyDescent="0.3">
      <c r="A1045" s="4">
        <v>480004644</v>
      </c>
      <c r="B1045" s="3" t="s">
        <v>1734</v>
      </c>
    </row>
    <row r="1046" spans="1:2" ht="90.2" x14ac:dyDescent="0.3">
      <c r="A1046" s="4">
        <v>480004645</v>
      </c>
      <c r="B1046" s="3" t="s">
        <v>1734</v>
      </c>
    </row>
    <row r="1047" spans="1:2" ht="90.2" x14ac:dyDescent="0.3">
      <c r="A1047" s="4">
        <v>480004646</v>
      </c>
      <c r="B1047" s="3" t="s">
        <v>1734</v>
      </c>
    </row>
    <row r="1048" spans="1:2" ht="90.2" x14ac:dyDescent="0.3">
      <c r="A1048" s="4">
        <v>480004648</v>
      </c>
      <c r="B1048" s="3" t="s">
        <v>1734</v>
      </c>
    </row>
    <row r="1049" spans="1:2" ht="45.1" x14ac:dyDescent="0.3">
      <c r="A1049" s="4">
        <v>480004649</v>
      </c>
      <c r="B1049" s="3" t="s">
        <v>1735</v>
      </c>
    </row>
    <row r="1050" spans="1:2" ht="90.2" x14ac:dyDescent="0.3">
      <c r="A1050" s="4">
        <v>480004650</v>
      </c>
      <c r="B1050" s="3" t="s">
        <v>1734</v>
      </c>
    </row>
    <row r="1051" spans="1:2" ht="90.2" x14ac:dyDescent="0.3">
      <c r="A1051" s="4">
        <v>480004651</v>
      </c>
      <c r="B1051" s="3" t="s">
        <v>1734</v>
      </c>
    </row>
    <row r="1052" spans="1:2" ht="30.05" x14ac:dyDescent="0.3">
      <c r="A1052" s="4">
        <v>480004652</v>
      </c>
      <c r="B1052" s="3" t="s">
        <v>1736</v>
      </c>
    </row>
    <row r="1053" spans="1:2" ht="90.2" x14ac:dyDescent="0.3">
      <c r="A1053" s="4">
        <v>480004653</v>
      </c>
      <c r="B1053" s="3" t="s">
        <v>1737</v>
      </c>
    </row>
    <row r="1054" spans="1:2" ht="90.2" x14ac:dyDescent="0.3">
      <c r="A1054" s="4">
        <v>480004655</v>
      </c>
      <c r="B1054" s="3" t="s">
        <v>1734</v>
      </c>
    </row>
    <row r="1055" spans="1:2" ht="60.1" x14ac:dyDescent="0.3">
      <c r="A1055" s="4">
        <v>480004656</v>
      </c>
      <c r="B1055" s="3" t="s">
        <v>1738</v>
      </c>
    </row>
    <row r="1056" spans="1:2" ht="45.1" x14ac:dyDescent="0.3">
      <c r="A1056" s="4">
        <v>480004657</v>
      </c>
      <c r="B1056" s="3" t="s">
        <v>1739</v>
      </c>
    </row>
    <row r="1057" spans="1:2" ht="45.1" x14ac:dyDescent="0.3">
      <c r="A1057" s="4">
        <v>480004658</v>
      </c>
      <c r="B1057" s="3" t="s">
        <v>1735</v>
      </c>
    </row>
    <row r="1058" spans="1:2" ht="45.1" x14ac:dyDescent="0.3">
      <c r="A1058" s="4">
        <v>480004659</v>
      </c>
      <c r="B1058" s="3" t="s">
        <v>1735</v>
      </c>
    </row>
    <row r="1059" spans="1:2" ht="30.05" x14ac:dyDescent="0.3">
      <c r="A1059" s="4">
        <v>480004662</v>
      </c>
      <c r="B1059" s="3" t="s">
        <v>1740</v>
      </c>
    </row>
    <row r="1060" spans="1:2" ht="45.1" x14ac:dyDescent="0.3">
      <c r="A1060" s="4">
        <v>480004663</v>
      </c>
      <c r="B1060" s="3" t="s">
        <v>1735</v>
      </c>
    </row>
    <row r="1061" spans="1:2" ht="45.1" x14ac:dyDescent="0.3">
      <c r="A1061" s="4">
        <v>480004664</v>
      </c>
      <c r="B1061" s="3" t="s">
        <v>1741</v>
      </c>
    </row>
    <row r="1062" spans="1:2" ht="45.1" x14ac:dyDescent="0.3">
      <c r="A1062" s="4">
        <v>480004669</v>
      </c>
      <c r="B1062" s="3" t="s">
        <v>1735</v>
      </c>
    </row>
    <row r="1063" spans="1:2" ht="45.1" x14ac:dyDescent="0.3">
      <c r="A1063" s="4">
        <v>480004670</v>
      </c>
      <c r="B1063" s="3" t="s">
        <v>1735</v>
      </c>
    </row>
    <row r="1064" spans="1:2" ht="30.05" x14ac:dyDescent="0.3">
      <c r="A1064" s="4">
        <v>480004671</v>
      </c>
      <c r="B1064" s="3" t="s">
        <v>1742</v>
      </c>
    </row>
    <row r="1065" spans="1:2" ht="75.150000000000006" x14ac:dyDescent="0.3">
      <c r="A1065" s="4">
        <v>480004673</v>
      </c>
      <c r="B1065" s="3" t="s">
        <v>1743</v>
      </c>
    </row>
    <row r="1066" spans="1:2" ht="60.1" x14ac:dyDescent="0.3">
      <c r="A1066" s="4">
        <v>480004674</v>
      </c>
      <c r="B1066" s="3" t="s">
        <v>1744</v>
      </c>
    </row>
    <row r="1067" spans="1:2" ht="30.05" x14ac:dyDescent="0.3">
      <c r="A1067" s="4">
        <v>480004677</v>
      </c>
      <c r="B1067" s="3" t="s">
        <v>1745</v>
      </c>
    </row>
    <row r="1068" spans="1:2" ht="30.05" x14ac:dyDescent="0.3">
      <c r="A1068" s="4">
        <v>480004678</v>
      </c>
      <c r="B1068" s="3" t="s">
        <v>1745</v>
      </c>
    </row>
    <row r="1069" spans="1:2" ht="30.05" x14ac:dyDescent="0.3">
      <c r="A1069" s="4">
        <v>480004679</v>
      </c>
      <c r="B1069" s="3" t="s">
        <v>1745</v>
      </c>
    </row>
    <row r="1070" spans="1:2" ht="30.05" x14ac:dyDescent="0.3">
      <c r="A1070" s="4">
        <v>480004680</v>
      </c>
      <c r="B1070" s="3" t="s">
        <v>1745</v>
      </c>
    </row>
    <row r="1071" spans="1:2" ht="30.05" x14ac:dyDescent="0.3">
      <c r="A1071" s="4">
        <v>480004681</v>
      </c>
      <c r="B1071" s="3" t="s">
        <v>1745</v>
      </c>
    </row>
    <row r="1072" spans="1:2" ht="30.05" x14ac:dyDescent="0.3">
      <c r="A1072" s="4">
        <v>480004682</v>
      </c>
      <c r="B1072" s="3" t="s">
        <v>1745</v>
      </c>
    </row>
    <row r="1073" spans="1:2" ht="30.05" x14ac:dyDescent="0.3">
      <c r="A1073" s="4">
        <v>480004683</v>
      </c>
      <c r="B1073" s="3" t="s">
        <v>1745</v>
      </c>
    </row>
    <row r="1074" spans="1:2" ht="30.05" x14ac:dyDescent="0.3">
      <c r="A1074" s="4">
        <v>480004684</v>
      </c>
      <c r="B1074" s="3" t="s">
        <v>1745</v>
      </c>
    </row>
    <row r="1075" spans="1:2" ht="30.05" x14ac:dyDescent="0.3">
      <c r="A1075" s="4">
        <v>480004685</v>
      </c>
      <c r="B1075" s="3" t="s">
        <v>1745</v>
      </c>
    </row>
    <row r="1076" spans="1:2" ht="30.05" x14ac:dyDescent="0.3">
      <c r="A1076" s="4">
        <v>480004686</v>
      </c>
      <c r="B1076" s="3" t="s">
        <v>1745</v>
      </c>
    </row>
    <row r="1077" spans="1:2" ht="30.05" x14ac:dyDescent="0.3">
      <c r="A1077" s="4">
        <v>480004687</v>
      </c>
      <c r="B1077" s="3" t="s">
        <v>1745</v>
      </c>
    </row>
    <row r="1078" spans="1:2" ht="30.05" x14ac:dyDescent="0.3">
      <c r="A1078" s="4">
        <v>480004688</v>
      </c>
      <c r="B1078" s="3" t="s">
        <v>1745</v>
      </c>
    </row>
    <row r="1079" spans="1:2" ht="30.05" x14ac:dyDescent="0.3">
      <c r="A1079" s="4">
        <v>480004689</v>
      </c>
      <c r="B1079" s="3" t="s">
        <v>1745</v>
      </c>
    </row>
    <row r="1080" spans="1:2" ht="30.05" x14ac:dyDescent="0.3">
      <c r="A1080" s="4">
        <v>480004691</v>
      </c>
      <c r="B1080" s="3" t="s">
        <v>1746</v>
      </c>
    </row>
    <row r="1081" spans="1:2" ht="30.05" x14ac:dyDescent="0.3">
      <c r="A1081" s="4">
        <v>480004692</v>
      </c>
      <c r="B1081" s="3" t="s">
        <v>1746</v>
      </c>
    </row>
    <row r="1082" spans="1:2" ht="30.05" x14ac:dyDescent="0.3">
      <c r="A1082" s="4">
        <v>480004693</v>
      </c>
      <c r="B1082" s="3" t="s">
        <v>1746</v>
      </c>
    </row>
    <row r="1083" spans="1:2" ht="30.05" x14ac:dyDescent="0.3">
      <c r="A1083" s="4">
        <v>480004694</v>
      </c>
      <c r="B1083" s="3" t="s">
        <v>1746</v>
      </c>
    </row>
    <row r="1084" spans="1:2" ht="30.05" x14ac:dyDescent="0.3">
      <c r="A1084" s="4">
        <v>480004695</v>
      </c>
      <c r="B1084" s="3" t="s">
        <v>1746</v>
      </c>
    </row>
    <row r="1085" spans="1:2" ht="30.05" x14ac:dyDescent="0.3">
      <c r="A1085" s="4">
        <v>480004696</v>
      </c>
      <c r="B1085" s="3" t="s">
        <v>1746</v>
      </c>
    </row>
    <row r="1086" spans="1:2" ht="30.05" x14ac:dyDescent="0.3">
      <c r="A1086" s="4">
        <v>480004697</v>
      </c>
      <c r="B1086" s="3" t="s">
        <v>1746</v>
      </c>
    </row>
    <row r="1087" spans="1:2" ht="30.05" x14ac:dyDescent="0.3">
      <c r="A1087" s="4">
        <v>480004698</v>
      </c>
      <c r="B1087" s="3" t="s">
        <v>1746</v>
      </c>
    </row>
    <row r="1088" spans="1:2" ht="45.1" x14ac:dyDescent="0.3">
      <c r="A1088" s="4">
        <v>480004699</v>
      </c>
      <c r="B1088" s="3" t="s">
        <v>1735</v>
      </c>
    </row>
    <row r="1089" spans="1:2" ht="45.1" x14ac:dyDescent="0.3">
      <c r="A1089" s="4">
        <v>480004701</v>
      </c>
      <c r="B1089" s="3" t="s">
        <v>1747</v>
      </c>
    </row>
    <row r="1090" spans="1:2" ht="30.05" x14ac:dyDescent="0.3">
      <c r="A1090" s="4">
        <v>480004703</v>
      </c>
      <c r="B1090" s="3" t="s">
        <v>1748</v>
      </c>
    </row>
    <row r="1091" spans="1:2" ht="60.1" x14ac:dyDescent="0.3">
      <c r="A1091" s="4">
        <v>480004704</v>
      </c>
      <c r="B1091" s="3" t="s">
        <v>1749</v>
      </c>
    </row>
    <row r="1092" spans="1:2" ht="60.1" x14ac:dyDescent="0.3">
      <c r="A1092" s="4">
        <v>480004705</v>
      </c>
      <c r="B1092" s="3" t="s">
        <v>1749</v>
      </c>
    </row>
    <row r="1093" spans="1:2" ht="45.1" x14ac:dyDescent="0.3">
      <c r="A1093" s="4">
        <v>480004707</v>
      </c>
      <c r="B1093" s="3" t="s">
        <v>1750</v>
      </c>
    </row>
    <row r="1094" spans="1:2" ht="30.05" x14ac:dyDescent="0.3">
      <c r="A1094" s="4">
        <v>480004708</v>
      </c>
      <c r="B1094" s="3" t="s">
        <v>1355</v>
      </c>
    </row>
    <row r="1095" spans="1:2" ht="30.05" x14ac:dyDescent="0.3">
      <c r="A1095" s="4">
        <v>480004709</v>
      </c>
      <c r="B1095" s="3" t="s">
        <v>1355</v>
      </c>
    </row>
    <row r="1096" spans="1:2" ht="30.05" x14ac:dyDescent="0.3">
      <c r="A1096" s="4">
        <v>480004710</v>
      </c>
      <c r="B1096" s="3" t="s">
        <v>1355</v>
      </c>
    </row>
    <row r="1097" spans="1:2" ht="45.1" x14ac:dyDescent="0.3">
      <c r="A1097" s="4">
        <v>480004711</v>
      </c>
      <c r="B1097" s="3" t="s">
        <v>1735</v>
      </c>
    </row>
    <row r="1098" spans="1:2" ht="30.05" x14ac:dyDescent="0.3">
      <c r="A1098" s="4">
        <v>480004712</v>
      </c>
      <c r="B1098" s="3" t="s">
        <v>1746</v>
      </c>
    </row>
    <row r="1099" spans="1:2" ht="30.05" x14ac:dyDescent="0.3">
      <c r="A1099" s="4">
        <v>480004713</v>
      </c>
      <c r="B1099" s="3" t="s">
        <v>1746</v>
      </c>
    </row>
    <row r="1100" spans="1:2" ht="30.05" x14ac:dyDescent="0.3">
      <c r="A1100" s="4">
        <v>480004714</v>
      </c>
      <c r="B1100" s="3" t="s">
        <v>1746</v>
      </c>
    </row>
    <row r="1101" spans="1:2" ht="45.1" x14ac:dyDescent="0.3">
      <c r="A1101" s="4">
        <v>480004715</v>
      </c>
      <c r="B1101" s="3" t="s">
        <v>1751</v>
      </c>
    </row>
    <row r="1102" spans="1:2" ht="45.1" x14ac:dyDescent="0.3">
      <c r="A1102" s="4">
        <v>480004717</v>
      </c>
      <c r="B1102" s="3" t="s">
        <v>1752</v>
      </c>
    </row>
    <row r="1103" spans="1:2" ht="30.05" x14ac:dyDescent="0.3">
      <c r="A1103" s="4">
        <v>480004718</v>
      </c>
      <c r="B1103" s="3" t="s">
        <v>1746</v>
      </c>
    </row>
    <row r="1104" spans="1:2" ht="75.150000000000006" x14ac:dyDescent="0.3">
      <c r="A1104" s="4">
        <v>480004720</v>
      </c>
      <c r="B1104" s="3" t="s">
        <v>1753</v>
      </c>
    </row>
    <row r="1105" spans="1:2" ht="45.1" x14ac:dyDescent="0.3">
      <c r="A1105" s="4">
        <v>480004723</v>
      </c>
      <c r="B1105" s="3" t="s">
        <v>1754</v>
      </c>
    </row>
    <row r="1106" spans="1:2" x14ac:dyDescent="0.3">
      <c r="A1106" s="4">
        <v>480004724</v>
      </c>
      <c r="B1106" s="3" t="s">
        <v>1755</v>
      </c>
    </row>
    <row r="1107" spans="1:2" ht="30.05" x14ac:dyDescent="0.3">
      <c r="A1107" s="4">
        <v>480004725</v>
      </c>
      <c r="B1107" s="3" t="s">
        <v>1756</v>
      </c>
    </row>
    <row r="1108" spans="1:2" ht="30.05" x14ac:dyDescent="0.3">
      <c r="A1108" s="4">
        <v>480004726</v>
      </c>
      <c r="B1108" s="3" t="s">
        <v>1756</v>
      </c>
    </row>
    <row r="1109" spans="1:2" ht="30.05" x14ac:dyDescent="0.3">
      <c r="A1109" s="4">
        <v>480004727</v>
      </c>
      <c r="B1109" s="3" t="s">
        <v>1757</v>
      </c>
    </row>
    <row r="1110" spans="1:2" ht="45.1" x14ac:dyDescent="0.3">
      <c r="A1110" s="4">
        <v>480004728</v>
      </c>
      <c r="B1110" s="3" t="s">
        <v>1758</v>
      </c>
    </row>
    <row r="1111" spans="1:2" ht="30.05" x14ac:dyDescent="0.3">
      <c r="A1111" s="4">
        <v>480004729</v>
      </c>
      <c r="B1111" s="3" t="s">
        <v>1756</v>
      </c>
    </row>
    <row r="1112" spans="1:2" ht="30.05" x14ac:dyDescent="0.3">
      <c r="A1112" s="4">
        <v>480004730</v>
      </c>
      <c r="B1112" s="3" t="s">
        <v>1759</v>
      </c>
    </row>
    <row r="1113" spans="1:2" ht="30.05" x14ac:dyDescent="0.3">
      <c r="A1113" s="4">
        <v>480004731</v>
      </c>
      <c r="B1113" s="3" t="s">
        <v>1760</v>
      </c>
    </row>
    <row r="1114" spans="1:2" ht="45.1" x14ac:dyDescent="0.3">
      <c r="A1114" s="4">
        <v>480004732</v>
      </c>
      <c r="B1114" s="3" t="s">
        <v>1735</v>
      </c>
    </row>
    <row r="1115" spans="1:2" ht="45.1" x14ac:dyDescent="0.3">
      <c r="A1115" s="4">
        <v>480004733</v>
      </c>
      <c r="B1115" s="3" t="s">
        <v>1735</v>
      </c>
    </row>
    <row r="1116" spans="1:2" ht="60.1" x14ac:dyDescent="0.3">
      <c r="A1116" s="4">
        <v>480004734</v>
      </c>
      <c r="B1116" s="3" t="s">
        <v>1761</v>
      </c>
    </row>
    <row r="1117" spans="1:2" ht="60.1" x14ac:dyDescent="0.3">
      <c r="A1117" s="4">
        <v>480004735</v>
      </c>
      <c r="B1117" s="3" t="s">
        <v>1761</v>
      </c>
    </row>
    <row r="1118" spans="1:2" ht="60.1" x14ac:dyDescent="0.3">
      <c r="A1118" s="4">
        <v>480004736</v>
      </c>
      <c r="B1118" s="3" t="s">
        <v>1761</v>
      </c>
    </row>
    <row r="1119" spans="1:2" ht="30.05" x14ac:dyDescent="0.3">
      <c r="A1119" s="4">
        <v>480004737</v>
      </c>
      <c r="B1119" s="3" t="s">
        <v>1762</v>
      </c>
    </row>
    <row r="1120" spans="1:2" ht="60.1" x14ac:dyDescent="0.3">
      <c r="A1120" s="4">
        <v>480004738</v>
      </c>
      <c r="B1120" s="3" t="s">
        <v>1763</v>
      </c>
    </row>
    <row r="1121" spans="1:2" ht="60.1" x14ac:dyDescent="0.3">
      <c r="A1121" s="4">
        <v>480004740</v>
      </c>
      <c r="B1121" s="3" t="s">
        <v>1764</v>
      </c>
    </row>
    <row r="1122" spans="1:2" ht="60.1" x14ac:dyDescent="0.3">
      <c r="A1122" s="4">
        <v>480004741</v>
      </c>
      <c r="B1122" s="3" t="s">
        <v>1765</v>
      </c>
    </row>
    <row r="1123" spans="1:2" ht="60.1" x14ac:dyDescent="0.3">
      <c r="A1123" s="4">
        <v>480004742</v>
      </c>
      <c r="B1123" s="3" t="s">
        <v>1766</v>
      </c>
    </row>
    <row r="1124" spans="1:2" ht="60.1" x14ac:dyDescent="0.3">
      <c r="A1124" s="4">
        <v>480004743</v>
      </c>
      <c r="B1124" s="3" t="s">
        <v>1767</v>
      </c>
    </row>
    <row r="1125" spans="1:2" ht="30.05" x14ac:dyDescent="0.3">
      <c r="A1125" s="4">
        <v>480004745</v>
      </c>
      <c r="B1125" s="3" t="s">
        <v>1768</v>
      </c>
    </row>
    <row r="1126" spans="1:2" ht="45.1" x14ac:dyDescent="0.3">
      <c r="A1126" s="4">
        <v>480004746</v>
      </c>
      <c r="B1126" s="3" t="s">
        <v>1769</v>
      </c>
    </row>
    <row r="1127" spans="1:2" ht="45.1" x14ac:dyDescent="0.3">
      <c r="A1127" s="4">
        <v>480004747</v>
      </c>
      <c r="B1127" s="3" t="s">
        <v>1754</v>
      </c>
    </row>
    <row r="1128" spans="1:2" ht="45.1" x14ac:dyDescent="0.3">
      <c r="A1128" s="4">
        <v>480004748</v>
      </c>
      <c r="B1128" s="3" t="s">
        <v>1770</v>
      </c>
    </row>
    <row r="1129" spans="1:2" ht="45.1" x14ac:dyDescent="0.3">
      <c r="A1129" s="4">
        <v>480004749</v>
      </c>
      <c r="B1129" s="3" t="s">
        <v>1771</v>
      </c>
    </row>
    <row r="1130" spans="1:2" ht="45.1" x14ac:dyDescent="0.3">
      <c r="A1130" s="4">
        <v>480004750</v>
      </c>
      <c r="B1130" s="3" t="s">
        <v>1772</v>
      </c>
    </row>
    <row r="1131" spans="1:2" ht="60.1" x14ac:dyDescent="0.3">
      <c r="A1131" s="4">
        <v>480004751</v>
      </c>
      <c r="B1131" s="3" t="s">
        <v>1773</v>
      </c>
    </row>
    <row r="1132" spans="1:2" ht="45.1" x14ac:dyDescent="0.3">
      <c r="A1132" s="4">
        <v>480004752</v>
      </c>
      <c r="B1132" s="3" t="s">
        <v>1774</v>
      </c>
    </row>
    <row r="1133" spans="1:2" ht="30.05" x14ac:dyDescent="0.3">
      <c r="A1133" s="4">
        <v>480004755</v>
      </c>
      <c r="B1133" s="3" t="s">
        <v>1775</v>
      </c>
    </row>
    <row r="1134" spans="1:2" ht="60.1" x14ac:dyDescent="0.3">
      <c r="A1134" s="4">
        <v>480004756</v>
      </c>
      <c r="B1134" s="3" t="s">
        <v>1776</v>
      </c>
    </row>
    <row r="1135" spans="1:2" ht="30.05" x14ac:dyDescent="0.3">
      <c r="A1135" s="4">
        <v>480004757</v>
      </c>
      <c r="B1135" s="3" t="s">
        <v>1777</v>
      </c>
    </row>
    <row r="1136" spans="1:2" ht="30.05" x14ac:dyDescent="0.3">
      <c r="A1136" s="4">
        <v>480004758</v>
      </c>
      <c r="B1136" s="3" t="s">
        <v>1778</v>
      </c>
    </row>
    <row r="1137" spans="1:2" ht="30.05" x14ac:dyDescent="0.3">
      <c r="A1137" s="4">
        <v>480004759</v>
      </c>
      <c r="B1137" s="3" t="s">
        <v>1779</v>
      </c>
    </row>
    <row r="1138" spans="1:2" ht="45.1" x14ac:dyDescent="0.3">
      <c r="A1138" s="4">
        <v>480004760</v>
      </c>
      <c r="B1138" s="3" t="s">
        <v>1780</v>
      </c>
    </row>
    <row r="1139" spans="1:2" ht="45.1" x14ac:dyDescent="0.3">
      <c r="A1139" s="4">
        <v>480004761</v>
      </c>
      <c r="B1139" s="3" t="s">
        <v>1780</v>
      </c>
    </row>
    <row r="1140" spans="1:2" ht="45.1" x14ac:dyDescent="0.3">
      <c r="A1140" s="4">
        <v>480004762</v>
      </c>
      <c r="B1140" s="3" t="s">
        <v>1781</v>
      </c>
    </row>
    <row r="1141" spans="1:2" ht="45.1" x14ac:dyDescent="0.3">
      <c r="A1141" s="4">
        <v>480004763</v>
      </c>
      <c r="B1141" s="3" t="s">
        <v>1781</v>
      </c>
    </row>
    <row r="1142" spans="1:2" ht="45.1" x14ac:dyDescent="0.3">
      <c r="A1142" s="4">
        <v>480004764</v>
      </c>
      <c r="B1142" s="3" t="s">
        <v>1782</v>
      </c>
    </row>
    <row r="1143" spans="1:2" ht="45.1" x14ac:dyDescent="0.3">
      <c r="A1143" s="4">
        <v>480004766</v>
      </c>
      <c r="B1143" s="3" t="s">
        <v>1783</v>
      </c>
    </row>
    <row r="1144" spans="1:2" x14ac:dyDescent="0.3">
      <c r="A1144" s="4">
        <v>480004767</v>
      </c>
      <c r="B1144" s="3" t="s">
        <v>1784</v>
      </c>
    </row>
    <row r="1145" spans="1:2" ht="30.05" x14ac:dyDescent="0.3">
      <c r="A1145" s="4">
        <v>480004769</v>
      </c>
      <c r="B1145" s="3" t="s">
        <v>1745</v>
      </c>
    </row>
    <row r="1146" spans="1:2" ht="30.05" x14ac:dyDescent="0.3">
      <c r="A1146" s="4">
        <v>480004770</v>
      </c>
      <c r="B1146" s="3" t="s">
        <v>1745</v>
      </c>
    </row>
    <row r="1147" spans="1:2" ht="30.05" x14ac:dyDescent="0.3">
      <c r="A1147" s="4">
        <v>480004771</v>
      </c>
      <c r="B1147" s="3" t="s">
        <v>1745</v>
      </c>
    </row>
    <row r="1148" spans="1:2" ht="30.05" x14ac:dyDescent="0.3">
      <c r="A1148" s="4">
        <v>480004772</v>
      </c>
      <c r="B1148" s="3" t="s">
        <v>1745</v>
      </c>
    </row>
    <row r="1149" spans="1:2" ht="60.1" x14ac:dyDescent="0.3">
      <c r="A1149" s="4">
        <v>480004773</v>
      </c>
      <c r="B1149" s="3" t="s">
        <v>1785</v>
      </c>
    </row>
    <row r="1150" spans="1:2" ht="30.05" x14ac:dyDescent="0.3">
      <c r="A1150" s="4">
        <v>480004775</v>
      </c>
      <c r="B1150" s="3" t="s">
        <v>1745</v>
      </c>
    </row>
    <row r="1151" spans="1:2" ht="75.150000000000006" x14ac:dyDescent="0.3">
      <c r="A1151" s="4">
        <v>480004776</v>
      </c>
      <c r="B1151" s="3" t="s">
        <v>1786</v>
      </c>
    </row>
    <row r="1152" spans="1:2" ht="75.150000000000006" x14ac:dyDescent="0.3">
      <c r="A1152" s="4">
        <v>480004777</v>
      </c>
      <c r="B1152" s="3" t="s">
        <v>1786</v>
      </c>
    </row>
    <row r="1153" spans="1:2" ht="75.150000000000006" x14ac:dyDescent="0.3">
      <c r="A1153" s="4">
        <v>480004778</v>
      </c>
      <c r="B1153" s="3" t="s">
        <v>1786</v>
      </c>
    </row>
    <row r="1154" spans="1:2" ht="75.150000000000006" x14ac:dyDescent="0.3">
      <c r="A1154" s="4">
        <v>480004779</v>
      </c>
      <c r="B1154" s="3" t="s">
        <v>1786</v>
      </c>
    </row>
    <row r="1155" spans="1:2" ht="75.150000000000006" x14ac:dyDescent="0.3">
      <c r="A1155" s="4">
        <v>480004780</v>
      </c>
      <c r="B1155" s="3" t="s">
        <v>1786</v>
      </c>
    </row>
    <row r="1156" spans="1:2" ht="75.150000000000006" x14ac:dyDescent="0.3">
      <c r="A1156" s="4">
        <v>480004782</v>
      </c>
      <c r="B1156" s="3" t="s">
        <v>1787</v>
      </c>
    </row>
    <row r="1157" spans="1:2" ht="75.150000000000006" x14ac:dyDescent="0.3">
      <c r="A1157" s="4">
        <v>480004783</v>
      </c>
      <c r="B1157" s="3" t="s">
        <v>1787</v>
      </c>
    </row>
    <row r="1158" spans="1:2" ht="60.1" x14ac:dyDescent="0.3">
      <c r="A1158" s="4">
        <v>480004784</v>
      </c>
      <c r="B1158" s="3" t="s">
        <v>1788</v>
      </c>
    </row>
    <row r="1159" spans="1:2" ht="45.1" x14ac:dyDescent="0.3">
      <c r="A1159" s="4">
        <v>480004785</v>
      </c>
      <c r="B1159" s="3" t="s">
        <v>1789</v>
      </c>
    </row>
    <row r="1160" spans="1:2" ht="60.1" x14ac:dyDescent="0.3">
      <c r="A1160" s="4">
        <v>480004786</v>
      </c>
      <c r="B1160" s="3" t="s">
        <v>1788</v>
      </c>
    </row>
    <row r="1161" spans="1:2" ht="60.1" x14ac:dyDescent="0.3">
      <c r="A1161" s="4">
        <v>480004787</v>
      </c>
      <c r="B1161" s="3" t="s">
        <v>1788</v>
      </c>
    </row>
    <row r="1162" spans="1:2" ht="60.1" x14ac:dyDescent="0.3">
      <c r="A1162" s="4">
        <v>480004788</v>
      </c>
      <c r="B1162" s="3" t="s">
        <v>1788</v>
      </c>
    </row>
    <row r="1163" spans="1:2" ht="60.1" x14ac:dyDescent="0.3">
      <c r="A1163" s="4">
        <v>480004789</v>
      </c>
      <c r="B1163" s="3" t="s">
        <v>1788</v>
      </c>
    </row>
    <row r="1164" spans="1:2" ht="60.1" x14ac:dyDescent="0.3">
      <c r="A1164" s="4">
        <v>480004795</v>
      </c>
      <c r="B1164" s="3" t="s">
        <v>1790</v>
      </c>
    </row>
    <row r="1165" spans="1:2" ht="60.1" x14ac:dyDescent="0.3">
      <c r="A1165" s="4">
        <v>480004796</v>
      </c>
      <c r="B1165" s="3" t="s">
        <v>1791</v>
      </c>
    </row>
    <row r="1166" spans="1:2" ht="30.05" x14ac:dyDescent="0.3">
      <c r="A1166" s="4">
        <v>480004797</v>
      </c>
      <c r="B1166" s="3" t="s">
        <v>1792</v>
      </c>
    </row>
    <row r="1167" spans="1:2" ht="60.1" x14ac:dyDescent="0.3">
      <c r="A1167" s="4">
        <v>480004798</v>
      </c>
      <c r="B1167" s="3" t="s">
        <v>1788</v>
      </c>
    </row>
    <row r="1168" spans="1:2" ht="60.1" x14ac:dyDescent="0.3">
      <c r="A1168" s="4">
        <v>480004799</v>
      </c>
      <c r="B1168" s="3" t="s">
        <v>1788</v>
      </c>
    </row>
    <row r="1169" spans="1:2" ht="30.05" x14ac:dyDescent="0.3">
      <c r="A1169" s="4">
        <v>480004800</v>
      </c>
      <c r="B1169" s="3" t="s">
        <v>1793</v>
      </c>
    </row>
    <row r="1170" spans="1:2" ht="60.1" x14ac:dyDescent="0.3">
      <c r="A1170" s="4">
        <v>480004801</v>
      </c>
      <c r="B1170" s="3" t="s">
        <v>1788</v>
      </c>
    </row>
    <row r="1171" spans="1:2" ht="30.05" x14ac:dyDescent="0.3">
      <c r="A1171" s="4">
        <v>480004802</v>
      </c>
      <c r="B1171" s="3" t="s">
        <v>1794</v>
      </c>
    </row>
    <row r="1172" spans="1:2" ht="30.05" x14ac:dyDescent="0.3">
      <c r="A1172" s="4">
        <v>480004803</v>
      </c>
      <c r="B1172" s="3" t="s">
        <v>1794</v>
      </c>
    </row>
    <row r="1173" spans="1:2" ht="30.05" x14ac:dyDescent="0.3">
      <c r="A1173" s="4">
        <v>480004804</v>
      </c>
      <c r="B1173" s="3" t="s">
        <v>2158</v>
      </c>
    </row>
    <row r="1174" spans="1:2" ht="60.1" x14ac:dyDescent="0.3">
      <c r="A1174" s="4">
        <v>480004807</v>
      </c>
      <c r="B1174" s="3" t="s">
        <v>1795</v>
      </c>
    </row>
    <row r="1175" spans="1:2" ht="30.05" x14ac:dyDescent="0.3">
      <c r="A1175" s="4">
        <v>480004808</v>
      </c>
      <c r="B1175" s="3" t="s">
        <v>1796</v>
      </c>
    </row>
    <row r="1176" spans="1:2" ht="30.05" x14ac:dyDescent="0.3">
      <c r="A1176" s="4">
        <v>480004809</v>
      </c>
      <c r="B1176" s="3" t="s">
        <v>1796</v>
      </c>
    </row>
    <row r="1177" spans="1:2" ht="60.1" x14ac:dyDescent="0.3">
      <c r="A1177" s="4">
        <v>480004810</v>
      </c>
      <c r="B1177" s="3" t="s">
        <v>1797</v>
      </c>
    </row>
    <row r="1178" spans="1:2" ht="75.150000000000006" x14ac:dyDescent="0.3">
      <c r="A1178" s="4">
        <v>480004811</v>
      </c>
      <c r="B1178" s="3" t="s">
        <v>1798</v>
      </c>
    </row>
    <row r="1179" spans="1:2" ht="30.05" x14ac:dyDescent="0.3">
      <c r="A1179" s="4">
        <v>480004812</v>
      </c>
      <c r="B1179" s="3" t="s">
        <v>1796</v>
      </c>
    </row>
    <row r="1180" spans="1:2" ht="45.1" x14ac:dyDescent="0.3">
      <c r="A1180" s="4">
        <v>480004813</v>
      </c>
      <c r="B1180" s="3" t="s">
        <v>1799</v>
      </c>
    </row>
    <row r="1181" spans="1:2" ht="30.05" x14ac:dyDescent="0.3">
      <c r="A1181" s="4">
        <v>480004814</v>
      </c>
      <c r="B1181" s="3" t="s">
        <v>1796</v>
      </c>
    </row>
    <row r="1182" spans="1:2" ht="75.150000000000006" x14ac:dyDescent="0.3">
      <c r="A1182" s="4">
        <v>480004815</v>
      </c>
      <c r="B1182" s="3" t="s">
        <v>1800</v>
      </c>
    </row>
    <row r="1183" spans="1:2" ht="60.1" x14ac:dyDescent="0.3">
      <c r="A1183" s="4">
        <v>480004817</v>
      </c>
      <c r="B1183" s="3" t="s">
        <v>1801</v>
      </c>
    </row>
    <row r="1184" spans="1:2" ht="60.1" x14ac:dyDescent="0.3">
      <c r="A1184" s="4">
        <v>480004818</v>
      </c>
      <c r="B1184" s="3" t="s">
        <v>1801</v>
      </c>
    </row>
    <row r="1185" spans="1:2" ht="45.1" x14ac:dyDescent="0.3">
      <c r="A1185" s="4">
        <v>480004819</v>
      </c>
      <c r="B1185" s="3" t="s">
        <v>1802</v>
      </c>
    </row>
    <row r="1186" spans="1:2" ht="75.150000000000006" x14ac:dyDescent="0.3">
      <c r="A1186" s="4">
        <v>480004820</v>
      </c>
      <c r="B1186" s="3" t="s">
        <v>1798</v>
      </c>
    </row>
    <row r="1187" spans="1:2" ht="75.150000000000006" x14ac:dyDescent="0.3">
      <c r="A1187" s="4">
        <v>480004821</v>
      </c>
      <c r="B1187" s="3" t="s">
        <v>1803</v>
      </c>
    </row>
    <row r="1188" spans="1:2" ht="75.150000000000006" x14ac:dyDescent="0.3">
      <c r="A1188" s="4">
        <v>480004822</v>
      </c>
      <c r="B1188" s="3" t="s">
        <v>1803</v>
      </c>
    </row>
    <row r="1189" spans="1:2" ht="75.150000000000006" x14ac:dyDescent="0.3">
      <c r="A1189" s="4">
        <v>480004823</v>
      </c>
      <c r="B1189" s="3" t="s">
        <v>1803</v>
      </c>
    </row>
    <row r="1190" spans="1:2" ht="60.1" x14ac:dyDescent="0.3">
      <c r="A1190" s="4">
        <v>480004824</v>
      </c>
      <c r="B1190" s="3" t="s">
        <v>1804</v>
      </c>
    </row>
    <row r="1191" spans="1:2" ht="30.05" x14ac:dyDescent="0.3">
      <c r="A1191" s="4">
        <v>480004825</v>
      </c>
      <c r="B1191" s="3" t="s">
        <v>1805</v>
      </c>
    </row>
    <row r="1192" spans="1:2" ht="30.05" x14ac:dyDescent="0.3">
      <c r="A1192" s="4">
        <v>480004826</v>
      </c>
      <c r="B1192" s="3" t="s">
        <v>1805</v>
      </c>
    </row>
    <row r="1193" spans="1:2" ht="30.05" x14ac:dyDescent="0.3">
      <c r="A1193" s="4">
        <v>480004827</v>
      </c>
      <c r="B1193" s="3" t="s">
        <v>1805</v>
      </c>
    </row>
    <row r="1194" spans="1:2" ht="30.05" x14ac:dyDescent="0.3">
      <c r="A1194" s="4">
        <v>480004828</v>
      </c>
      <c r="B1194" s="3" t="s">
        <v>1805</v>
      </c>
    </row>
    <row r="1195" spans="1:2" ht="30.05" x14ac:dyDescent="0.3">
      <c r="A1195" s="4">
        <v>480004829</v>
      </c>
      <c r="B1195" s="3" t="s">
        <v>1806</v>
      </c>
    </row>
    <row r="1196" spans="1:2" ht="30.05" x14ac:dyDescent="0.3">
      <c r="A1196" s="4">
        <v>480004830</v>
      </c>
      <c r="B1196" s="3" t="s">
        <v>1807</v>
      </c>
    </row>
    <row r="1197" spans="1:2" ht="30.05" x14ac:dyDescent="0.3">
      <c r="A1197" s="4">
        <v>480004831</v>
      </c>
      <c r="B1197" s="3" t="s">
        <v>1807</v>
      </c>
    </row>
    <row r="1198" spans="1:2" ht="30.05" x14ac:dyDescent="0.3">
      <c r="A1198" s="4">
        <v>480004832</v>
      </c>
      <c r="B1198" s="3" t="s">
        <v>1808</v>
      </c>
    </row>
    <row r="1199" spans="1:2" ht="30.05" x14ac:dyDescent="0.3">
      <c r="A1199" s="4">
        <v>480004833</v>
      </c>
      <c r="B1199" s="3" t="s">
        <v>1808</v>
      </c>
    </row>
    <row r="1200" spans="1:2" ht="45.1" x14ac:dyDescent="0.3">
      <c r="A1200" s="4">
        <v>480004834</v>
      </c>
      <c r="B1200" s="3" t="s">
        <v>1809</v>
      </c>
    </row>
    <row r="1201" spans="1:2" ht="60.1" x14ac:dyDescent="0.3">
      <c r="A1201" s="4">
        <v>480004835</v>
      </c>
      <c r="B1201" s="3" t="s">
        <v>1810</v>
      </c>
    </row>
    <row r="1202" spans="1:2" ht="30.05" x14ac:dyDescent="0.3">
      <c r="A1202" s="4">
        <v>480004836</v>
      </c>
      <c r="B1202" s="3" t="s">
        <v>1811</v>
      </c>
    </row>
    <row r="1203" spans="1:2" ht="30.05" x14ac:dyDescent="0.3">
      <c r="A1203" s="4">
        <v>480004837</v>
      </c>
      <c r="B1203" s="3" t="s">
        <v>1811</v>
      </c>
    </row>
    <row r="1204" spans="1:2" ht="30.05" x14ac:dyDescent="0.3">
      <c r="A1204" s="4">
        <v>480004838</v>
      </c>
      <c r="B1204" s="3" t="s">
        <v>1811</v>
      </c>
    </row>
    <row r="1205" spans="1:2" ht="30.05" x14ac:dyDescent="0.3">
      <c r="A1205" s="4">
        <v>480004839</v>
      </c>
      <c r="B1205" s="3" t="s">
        <v>1811</v>
      </c>
    </row>
    <row r="1206" spans="1:2" ht="60.1" x14ac:dyDescent="0.3">
      <c r="A1206" s="4">
        <v>480004840</v>
      </c>
      <c r="B1206" s="3" t="s">
        <v>1812</v>
      </c>
    </row>
    <row r="1207" spans="1:2" ht="45.1" x14ac:dyDescent="0.3">
      <c r="A1207" s="4">
        <v>480004841</v>
      </c>
      <c r="B1207" s="3" t="s">
        <v>1813</v>
      </c>
    </row>
    <row r="1208" spans="1:2" ht="45.1" x14ac:dyDescent="0.3">
      <c r="A1208" s="4">
        <v>480004842</v>
      </c>
      <c r="B1208" s="3" t="s">
        <v>1814</v>
      </c>
    </row>
    <row r="1209" spans="1:2" ht="30.05" x14ac:dyDescent="0.3">
      <c r="A1209" s="4">
        <v>480004844</v>
      </c>
      <c r="B1209" s="3" t="s">
        <v>1815</v>
      </c>
    </row>
    <row r="1210" spans="1:2" ht="45.1" x14ac:dyDescent="0.3">
      <c r="A1210" s="4">
        <v>480004845</v>
      </c>
      <c r="B1210" s="3" t="s">
        <v>1816</v>
      </c>
    </row>
    <row r="1211" spans="1:2" ht="45.1" x14ac:dyDescent="0.3">
      <c r="A1211" s="4">
        <v>480004846</v>
      </c>
      <c r="B1211" s="3" t="s">
        <v>1817</v>
      </c>
    </row>
    <row r="1212" spans="1:2" ht="30.05" x14ac:dyDescent="0.3">
      <c r="A1212" s="4">
        <v>480004847</v>
      </c>
      <c r="B1212" s="3" t="s">
        <v>1818</v>
      </c>
    </row>
    <row r="1213" spans="1:2" ht="30.05" x14ac:dyDescent="0.3">
      <c r="A1213" s="4">
        <v>480004848</v>
      </c>
      <c r="B1213" s="3" t="s">
        <v>1818</v>
      </c>
    </row>
    <row r="1214" spans="1:2" ht="30.05" x14ac:dyDescent="0.3">
      <c r="A1214" s="4">
        <v>480004849</v>
      </c>
      <c r="B1214" s="3" t="s">
        <v>1818</v>
      </c>
    </row>
    <row r="1215" spans="1:2" ht="60.1" x14ac:dyDescent="0.3">
      <c r="A1215" s="4">
        <v>480004850</v>
      </c>
      <c r="B1215" s="3" t="s">
        <v>1819</v>
      </c>
    </row>
    <row r="1216" spans="1:2" ht="60.1" x14ac:dyDescent="0.3">
      <c r="A1216" s="4">
        <v>480004851</v>
      </c>
      <c r="B1216" s="3" t="s">
        <v>1820</v>
      </c>
    </row>
    <row r="1217" spans="1:2" ht="60.1" x14ac:dyDescent="0.3">
      <c r="A1217" s="4">
        <v>480004852</v>
      </c>
      <c r="B1217" s="3" t="s">
        <v>1820</v>
      </c>
    </row>
    <row r="1218" spans="1:2" ht="30.05" x14ac:dyDescent="0.3">
      <c r="A1218" s="4">
        <v>480004853</v>
      </c>
      <c r="B1218" s="3" t="s">
        <v>1821</v>
      </c>
    </row>
    <row r="1219" spans="1:2" ht="30.05" x14ac:dyDescent="0.3">
      <c r="A1219" s="4">
        <v>480004854</v>
      </c>
      <c r="B1219" s="3" t="s">
        <v>1821</v>
      </c>
    </row>
    <row r="1220" spans="1:2" ht="45.1" x14ac:dyDescent="0.3">
      <c r="A1220" s="4">
        <v>480004855</v>
      </c>
      <c r="B1220" s="3" t="s">
        <v>1822</v>
      </c>
    </row>
    <row r="1221" spans="1:2" ht="60.1" x14ac:dyDescent="0.3">
      <c r="A1221" s="4">
        <v>480004856</v>
      </c>
      <c r="B1221" s="3" t="s">
        <v>1823</v>
      </c>
    </row>
    <row r="1222" spans="1:2" ht="30.05" x14ac:dyDescent="0.3">
      <c r="A1222" s="4">
        <v>480004857</v>
      </c>
      <c r="B1222" s="3" t="s">
        <v>1807</v>
      </c>
    </row>
    <row r="1223" spans="1:2" ht="30.05" x14ac:dyDescent="0.3">
      <c r="A1223" s="4">
        <v>480004858</v>
      </c>
      <c r="B1223" s="3" t="s">
        <v>1824</v>
      </c>
    </row>
    <row r="1224" spans="1:2" ht="30.05" x14ac:dyDescent="0.3">
      <c r="A1224" s="4">
        <v>480004859</v>
      </c>
      <c r="B1224" s="3" t="s">
        <v>1825</v>
      </c>
    </row>
    <row r="1225" spans="1:2" ht="30.05" x14ac:dyDescent="0.3">
      <c r="A1225" s="4">
        <v>480004860</v>
      </c>
      <c r="B1225" s="3" t="s">
        <v>1825</v>
      </c>
    </row>
    <row r="1226" spans="1:2" ht="75.150000000000006" x14ac:dyDescent="0.3">
      <c r="A1226" s="4">
        <v>480004861</v>
      </c>
      <c r="B1226" s="3" t="s">
        <v>1826</v>
      </c>
    </row>
    <row r="1227" spans="1:2" ht="45.1" x14ac:dyDescent="0.3">
      <c r="A1227" s="4">
        <v>480004862</v>
      </c>
      <c r="B1227" s="3" t="s">
        <v>1827</v>
      </c>
    </row>
    <row r="1228" spans="1:2" ht="45.1" x14ac:dyDescent="0.3">
      <c r="A1228" s="4">
        <v>480004863</v>
      </c>
      <c r="B1228" s="3" t="s">
        <v>1827</v>
      </c>
    </row>
    <row r="1229" spans="1:2" ht="45.1" x14ac:dyDescent="0.3">
      <c r="A1229" s="4">
        <v>480004864</v>
      </c>
      <c r="B1229" s="3" t="s">
        <v>1827</v>
      </c>
    </row>
    <row r="1230" spans="1:2" ht="60.1" x14ac:dyDescent="0.3">
      <c r="A1230" s="4">
        <v>480004865</v>
      </c>
      <c r="B1230" s="3" t="s">
        <v>1828</v>
      </c>
    </row>
    <row r="1231" spans="1:2" ht="45.1" x14ac:dyDescent="0.3">
      <c r="A1231" s="4">
        <v>480004866</v>
      </c>
      <c r="B1231" s="3" t="s">
        <v>1829</v>
      </c>
    </row>
    <row r="1232" spans="1:2" ht="45.1" x14ac:dyDescent="0.3">
      <c r="A1232" s="4">
        <v>480004867</v>
      </c>
      <c r="B1232" s="3" t="s">
        <v>1829</v>
      </c>
    </row>
    <row r="1233" spans="1:2" ht="45.1" x14ac:dyDescent="0.3">
      <c r="A1233" s="4">
        <v>480004868</v>
      </c>
      <c r="B1233" s="3" t="s">
        <v>1829</v>
      </c>
    </row>
    <row r="1234" spans="1:2" ht="45.1" x14ac:dyDescent="0.3">
      <c r="A1234" s="4">
        <v>480004869</v>
      </c>
      <c r="B1234" s="3" t="s">
        <v>1829</v>
      </c>
    </row>
    <row r="1235" spans="1:2" ht="45.1" x14ac:dyDescent="0.3">
      <c r="A1235" s="4">
        <v>480004870</v>
      </c>
      <c r="B1235" s="3" t="s">
        <v>1830</v>
      </c>
    </row>
    <row r="1236" spans="1:2" ht="30.05" x14ac:dyDescent="0.3">
      <c r="A1236" s="4">
        <v>480004872</v>
      </c>
      <c r="B1236" s="3" t="s">
        <v>1831</v>
      </c>
    </row>
    <row r="1237" spans="1:2" ht="60.1" x14ac:dyDescent="0.3">
      <c r="A1237" s="4">
        <v>480004873</v>
      </c>
      <c r="B1237" s="3" t="s">
        <v>1832</v>
      </c>
    </row>
    <row r="1238" spans="1:2" ht="30.05" x14ac:dyDescent="0.3">
      <c r="A1238" s="4">
        <v>480004874</v>
      </c>
      <c r="B1238" s="3" t="s">
        <v>1831</v>
      </c>
    </row>
    <row r="1239" spans="1:2" ht="30.05" x14ac:dyDescent="0.3">
      <c r="A1239" s="4">
        <v>480004875</v>
      </c>
      <c r="B1239" s="3" t="s">
        <v>1831</v>
      </c>
    </row>
    <row r="1240" spans="1:2" ht="45.1" x14ac:dyDescent="0.3">
      <c r="A1240" s="4">
        <v>480004876</v>
      </c>
      <c r="B1240" s="3" t="s">
        <v>1833</v>
      </c>
    </row>
    <row r="1241" spans="1:2" ht="60.1" x14ac:dyDescent="0.3">
      <c r="A1241" s="4">
        <v>480004877</v>
      </c>
      <c r="B1241" s="3" t="s">
        <v>1834</v>
      </c>
    </row>
    <row r="1242" spans="1:2" ht="45.1" x14ac:dyDescent="0.3">
      <c r="A1242" s="4">
        <v>480004878</v>
      </c>
      <c r="B1242" s="3" t="s">
        <v>1835</v>
      </c>
    </row>
    <row r="1243" spans="1:2" ht="75.150000000000006" x14ac:dyDescent="0.3">
      <c r="A1243" s="4">
        <v>480004879</v>
      </c>
      <c r="B1243" s="3" t="s">
        <v>1836</v>
      </c>
    </row>
    <row r="1244" spans="1:2" ht="30.05" x14ac:dyDescent="0.3">
      <c r="A1244" s="4">
        <v>480004880</v>
      </c>
      <c r="B1244" s="3" t="s">
        <v>1837</v>
      </c>
    </row>
    <row r="1245" spans="1:2" ht="30.05" x14ac:dyDescent="0.3">
      <c r="A1245" s="4">
        <v>480004881</v>
      </c>
      <c r="B1245" s="3" t="s">
        <v>1837</v>
      </c>
    </row>
    <row r="1246" spans="1:2" ht="30.05" x14ac:dyDescent="0.3">
      <c r="A1246" s="4">
        <v>480004882</v>
      </c>
      <c r="B1246" s="3" t="s">
        <v>1837</v>
      </c>
    </row>
    <row r="1247" spans="1:2" ht="30.05" x14ac:dyDescent="0.3">
      <c r="A1247" s="4">
        <v>480004883</v>
      </c>
      <c r="B1247" s="3" t="s">
        <v>1837</v>
      </c>
    </row>
    <row r="1248" spans="1:2" ht="30.05" x14ac:dyDescent="0.3">
      <c r="A1248" s="4">
        <v>480004884</v>
      </c>
      <c r="B1248" s="3" t="s">
        <v>1837</v>
      </c>
    </row>
    <row r="1249" spans="1:2" ht="30.05" x14ac:dyDescent="0.3">
      <c r="A1249" s="4">
        <v>480004885</v>
      </c>
      <c r="B1249" s="3" t="s">
        <v>1837</v>
      </c>
    </row>
    <row r="1250" spans="1:2" ht="30.05" x14ac:dyDescent="0.3">
      <c r="A1250" s="4">
        <v>480004886</v>
      </c>
      <c r="B1250" s="3" t="s">
        <v>1837</v>
      </c>
    </row>
    <row r="1251" spans="1:2" x14ac:dyDescent="0.3">
      <c r="A1251" s="4">
        <v>480004887</v>
      </c>
      <c r="B1251" s="3" t="s">
        <v>1838</v>
      </c>
    </row>
    <row r="1252" spans="1:2" ht="30.05" x14ac:dyDescent="0.3">
      <c r="A1252" s="4">
        <v>480004888</v>
      </c>
      <c r="B1252" s="3" t="s">
        <v>1839</v>
      </c>
    </row>
    <row r="1253" spans="1:2" ht="45.1" x14ac:dyDescent="0.3">
      <c r="A1253" s="4">
        <v>480004889</v>
      </c>
      <c r="B1253" s="3" t="s">
        <v>1840</v>
      </c>
    </row>
    <row r="1254" spans="1:2" ht="30.05" x14ac:dyDescent="0.3">
      <c r="A1254" s="4">
        <v>480004890</v>
      </c>
      <c r="B1254" s="3" t="s">
        <v>1841</v>
      </c>
    </row>
    <row r="1255" spans="1:2" ht="30.05" x14ac:dyDescent="0.3">
      <c r="A1255" s="4">
        <v>480004891</v>
      </c>
      <c r="B1255" s="3" t="s">
        <v>1837</v>
      </c>
    </row>
    <row r="1256" spans="1:2" ht="45.1" x14ac:dyDescent="0.3">
      <c r="A1256" s="4">
        <v>480004892</v>
      </c>
      <c r="B1256" s="3" t="s">
        <v>1842</v>
      </c>
    </row>
    <row r="1257" spans="1:2" ht="45.1" x14ac:dyDescent="0.3">
      <c r="A1257" s="4">
        <v>480004893</v>
      </c>
      <c r="B1257" s="3" t="s">
        <v>1843</v>
      </c>
    </row>
    <row r="1258" spans="1:2" ht="60.1" x14ac:dyDescent="0.3">
      <c r="A1258" s="4">
        <v>480004894</v>
      </c>
      <c r="B1258" s="3" t="s">
        <v>1844</v>
      </c>
    </row>
    <row r="1259" spans="1:2" ht="30.05" x14ac:dyDescent="0.3">
      <c r="A1259" s="4">
        <v>480004895</v>
      </c>
      <c r="B1259" s="3" t="s">
        <v>1837</v>
      </c>
    </row>
    <row r="1260" spans="1:2" ht="30.05" x14ac:dyDescent="0.3">
      <c r="A1260" s="4">
        <v>480004897</v>
      </c>
      <c r="B1260" s="3" t="s">
        <v>1845</v>
      </c>
    </row>
    <row r="1261" spans="1:2" ht="30.05" x14ac:dyDescent="0.3">
      <c r="A1261" s="4">
        <v>480004898</v>
      </c>
      <c r="B1261" s="3" t="s">
        <v>1846</v>
      </c>
    </row>
    <row r="1262" spans="1:2" ht="30.05" x14ac:dyDescent="0.3">
      <c r="A1262" s="4">
        <v>480004899</v>
      </c>
      <c r="B1262" s="3" t="s">
        <v>1837</v>
      </c>
    </row>
    <row r="1263" spans="1:2" ht="60.1" x14ac:dyDescent="0.3">
      <c r="A1263" s="4">
        <v>480004900</v>
      </c>
      <c r="B1263" s="3" t="s">
        <v>1847</v>
      </c>
    </row>
    <row r="1264" spans="1:2" ht="60.1" x14ac:dyDescent="0.3">
      <c r="A1264" s="4">
        <v>480004901</v>
      </c>
      <c r="B1264" s="3" t="s">
        <v>1848</v>
      </c>
    </row>
    <row r="1265" spans="1:2" ht="30.05" x14ac:dyDescent="0.3">
      <c r="A1265" s="4">
        <v>480004902</v>
      </c>
      <c r="B1265" s="3" t="s">
        <v>1837</v>
      </c>
    </row>
    <row r="1266" spans="1:2" ht="45.1" x14ac:dyDescent="0.3">
      <c r="A1266" s="4">
        <v>480004920</v>
      </c>
      <c r="B1266" s="3" t="s">
        <v>1849</v>
      </c>
    </row>
    <row r="1267" spans="1:2" ht="30.05" x14ac:dyDescent="0.3">
      <c r="A1267" s="4">
        <v>490003396</v>
      </c>
      <c r="B1267" s="3" t="s">
        <v>1434</v>
      </c>
    </row>
    <row r="1268" spans="1:2" x14ac:dyDescent="0.3">
      <c r="A1268" s="4">
        <v>490003393</v>
      </c>
      <c r="B1268" s="3" t="s">
        <v>1850</v>
      </c>
    </row>
    <row r="1269" spans="1:2" x14ac:dyDescent="0.3">
      <c r="A1269" s="4">
        <v>490003395</v>
      </c>
      <c r="B1269" s="3" t="s">
        <v>1851</v>
      </c>
    </row>
    <row r="1270" spans="1:2" x14ac:dyDescent="0.3">
      <c r="A1270" s="4">
        <v>490003402</v>
      </c>
      <c r="B1270" s="3" t="s">
        <v>1852</v>
      </c>
    </row>
    <row r="1271" spans="1:2" ht="60.1" x14ac:dyDescent="0.3">
      <c r="A1271" s="4">
        <v>490003404</v>
      </c>
      <c r="B1271" s="3" t="s">
        <v>1853</v>
      </c>
    </row>
    <row r="1272" spans="1:2" ht="30.05" x14ac:dyDescent="0.3">
      <c r="A1272" s="4">
        <v>490003406</v>
      </c>
      <c r="B1272" s="3" t="s">
        <v>1854</v>
      </c>
    </row>
    <row r="1273" spans="1:2" ht="60.1" x14ac:dyDescent="0.3">
      <c r="A1273" s="4">
        <v>490003413</v>
      </c>
      <c r="B1273" s="3" t="s">
        <v>1855</v>
      </c>
    </row>
    <row r="1274" spans="1:2" ht="30.05" x14ac:dyDescent="0.3">
      <c r="A1274" s="4">
        <v>490003414</v>
      </c>
      <c r="B1274" s="3" t="s">
        <v>1856</v>
      </c>
    </row>
    <row r="1275" spans="1:2" ht="30.05" x14ac:dyDescent="0.3">
      <c r="A1275" s="4">
        <v>490003405</v>
      </c>
      <c r="B1275" s="3" t="s">
        <v>1857</v>
      </c>
    </row>
    <row r="1276" spans="1:2" ht="60.1" x14ac:dyDescent="0.3">
      <c r="A1276" s="4">
        <v>480004871</v>
      </c>
      <c r="B1276" s="3" t="s">
        <v>1858</v>
      </c>
    </row>
    <row r="1277" spans="1:2" ht="45.1" x14ac:dyDescent="0.3">
      <c r="A1277" s="4">
        <v>490002711</v>
      </c>
      <c r="B1277" s="3" t="s">
        <v>1859</v>
      </c>
    </row>
    <row r="1278" spans="1:2" ht="45.1" x14ac:dyDescent="0.3">
      <c r="A1278" s="4">
        <v>490002738</v>
      </c>
      <c r="B1278" s="3" t="s">
        <v>1859</v>
      </c>
    </row>
    <row r="1279" spans="1:2" ht="60.1" x14ac:dyDescent="0.3">
      <c r="A1279" s="4">
        <v>490002984</v>
      </c>
      <c r="B1279" s="3" t="s">
        <v>1860</v>
      </c>
    </row>
    <row r="1280" spans="1:2" ht="30.05" x14ac:dyDescent="0.3">
      <c r="A1280" s="4">
        <v>480004333</v>
      </c>
      <c r="B1280" s="3" t="s">
        <v>1861</v>
      </c>
    </row>
    <row r="1281" spans="1:2" x14ac:dyDescent="0.3">
      <c r="A1281" s="4">
        <v>480004909</v>
      </c>
      <c r="B1281" s="3" t="s">
        <v>1862</v>
      </c>
    </row>
    <row r="1282" spans="1:2" ht="45.1" x14ac:dyDescent="0.3">
      <c r="A1282" s="4">
        <v>480004484</v>
      </c>
      <c r="B1282" s="3" t="s">
        <v>1863</v>
      </c>
    </row>
    <row r="1283" spans="1:2" ht="60.1" x14ac:dyDescent="0.3">
      <c r="A1283" s="4">
        <v>480004400</v>
      </c>
      <c r="B1283" s="3" t="s">
        <v>1864</v>
      </c>
    </row>
    <row r="1284" spans="1:2" x14ac:dyDescent="0.3">
      <c r="A1284" s="4">
        <v>490003391</v>
      </c>
      <c r="B1284" s="3" t="s">
        <v>1275</v>
      </c>
    </row>
    <row r="1285" spans="1:2" ht="45.1" x14ac:dyDescent="0.3">
      <c r="A1285" s="4">
        <v>480004903</v>
      </c>
      <c r="B1285" s="3" t="s">
        <v>1865</v>
      </c>
    </row>
    <row r="1286" spans="1:2" ht="45.1" x14ac:dyDescent="0.3">
      <c r="A1286" s="4">
        <v>480004904</v>
      </c>
      <c r="B1286" s="3" t="s">
        <v>1866</v>
      </c>
    </row>
    <row r="1287" spans="1:2" ht="60.1" x14ac:dyDescent="0.3">
      <c r="A1287" s="4">
        <v>490003394</v>
      </c>
      <c r="B1287" s="3" t="s">
        <v>1867</v>
      </c>
    </row>
    <row r="1288" spans="1:2" ht="60.1" x14ac:dyDescent="0.3">
      <c r="A1288" s="4">
        <v>480004906</v>
      </c>
      <c r="B1288" s="3" t="s">
        <v>1868</v>
      </c>
    </row>
    <row r="1289" spans="1:2" ht="60.1" x14ac:dyDescent="0.3">
      <c r="A1289" s="4">
        <v>480004907</v>
      </c>
      <c r="B1289" s="3" t="s">
        <v>1868</v>
      </c>
    </row>
    <row r="1290" spans="1:2" ht="45.1" x14ac:dyDescent="0.3">
      <c r="A1290" s="4">
        <v>480004908</v>
      </c>
      <c r="B1290" s="3" t="s">
        <v>1869</v>
      </c>
    </row>
    <row r="1291" spans="1:2" ht="30.05" x14ac:dyDescent="0.3">
      <c r="A1291" s="4">
        <v>480004905</v>
      </c>
      <c r="B1291" s="3" t="s">
        <v>1870</v>
      </c>
    </row>
    <row r="1292" spans="1:2" ht="45.1" x14ac:dyDescent="0.3">
      <c r="A1292" s="4">
        <v>480004910</v>
      </c>
      <c r="B1292" s="3" t="s">
        <v>1871</v>
      </c>
    </row>
    <row r="1293" spans="1:2" ht="30.05" x14ac:dyDescent="0.3">
      <c r="A1293" s="4">
        <v>480004911</v>
      </c>
      <c r="B1293" s="3" t="s">
        <v>1872</v>
      </c>
    </row>
    <row r="1294" spans="1:2" ht="45.1" x14ac:dyDescent="0.3">
      <c r="A1294" s="4">
        <v>480004913</v>
      </c>
      <c r="B1294" s="3" t="s">
        <v>1873</v>
      </c>
    </row>
    <row r="1295" spans="1:2" ht="30.05" x14ac:dyDescent="0.3">
      <c r="A1295" s="4">
        <v>490003397</v>
      </c>
      <c r="B1295" s="3" t="s">
        <v>1874</v>
      </c>
    </row>
    <row r="1296" spans="1:2" ht="30.05" x14ac:dyDescent="0.3">
      <c r="A1296" s="4">
        <v>480004912</v>
      </c>
      <c r="B1296" s="3" t="s">
        <v>1875</v>
      </c>
    </row>
    <row r="1297" spans="1:2" ht="45.1" x14ac:dyDescent="0.3">
      <c r="A1297" s="4">
        <v>490003392</v>
      </c>
      <c r="B1297" s="3" t="s">
        <v>1876</v>
      </c>
    </row>
    <row r="1298" spans="1:2" ht="30.05" x14ac:dyDescent="0.3">
      <c r="A1298" s="4">
        <v>490003398</v>
      </c>
      <c r="B1298" s="3" t="s">
        <v>1874</v>
      </c>
    </row>
    <row r="1299" spans="1:2" ht="30.05" x14ac:dyDescent="0.3">
      <c r="A1299" s="4">
        <v>490003399</v>
      </c>
      <c r="B1299" s="3" t="s">
        <v>1874</v>
      </c>
    </row>
    <row r="1300" spans="1:2" ht="30.05" x14ac:dyDescent="0.3">
      <c r="A1300" s="4">
        <v>490003400</v>
      </c>
      <c r="B1300" s="3" t="s">
        <v>1874</v>
      </c>
    </row>
    <row r="1301" spans="1:2" ht="30.05" x14ac:dyDescent="0.3">
      <c r="A1301" s="4">
        <v>480004914</v>
      </c>
      <c r="B1301" s="3" t="s">
        <v>1875</v>
      </c>
    </row>
    <row r="1302" spans="1:2" ht="30.05" x14ac:dyDescent="0.3">
      <c r="A1302" s="4">
        <v>480004915</v>
      </c>
      <c r="B1302" s="3" t="s">
        <v>1875</v>
      </c>
    </row>
    <row r="1303" spans="1:2" ht="30.05" x14ac:dyDescent="0.3">
      <c r="A1303" s="4">
        <v>480004916</v>
      </c>
      <c r="B1303" s="3" t="s">
        <v>1875</v>
      </c>
    </row>
    <row r="1304" spans="1:2" ht="30.05" x14ac:dyDescent="0.3">
      <c r="A1304" s="4">
        <v>480004922</v>
      </c>
      <c r="B1304" s="3" t="s">
        <v>1875</v>
      </c>
    </row>
    <row r="1305" spans="1:2" ht="45.1" x14ac:dyDescent="0.3">
      <c r="A1305" s="4">
        <v>490003403</v>
      </c>
      <c r="B1305" s="3" t="s">
        <v>1877</v>
      </c>
    </row>
    <row r="1306" spans="1:2" ht="30.05" x14ac:dyDescent="0.3">
      <c r="A1306" s="4">
        <v>480004917</v>
      </c>
      <c r="B1306" s="3" t="s">
        <v>1878</v>
      </c>
    </row>
    <row r="1307" spans="1:2" ht="60.1" x14ac:dyDescent="0.3">
      <c r="A1307" s="4">
        <v>480004918</v>
      </c>
      <c r="B1307" s="3" t="s">
        <v>1879</v>
      </c>
    </row>
    <row r="1308" spans="1:2" ht="60.1" x14ac:dyDescent="0.3">
      <c r="A1308" s="4">
        <v>480004919</v>
      </c>
      <c r="B1308" s="3" t="s">
        <v>1879</v>
      </c>
    </row>
    <row r="1309" spans="1:2" ht="30.05" x14ac:dyDescent="0.3">
      <c r="A1309" s="4">
        <v>480004921</v>
      </c>
      <c r="B1309" s="3" t="s">
        <v>1880</v>
      </c>
    </row>
    <row r="1310" spans="1:2" ht="30.05" x14ac:dyDescent="0.3">
      <c r="A1310" s="4">
        <v>480004923</v>
      </c>
      <c r="B1310" s="3" t="s">
        <v>1881</v>
      </c>
    </row>
    <row r="1311" spans="1:2" ht="30.05" x14ac:dyDescent="0.3">
      <c r="A1311" s="4">
        <v>480004928</v>
      </c>
      <c r="B1311" s="3" t="s">
        <v>1882</v>
      </c>
    </row>
    <row r="1312" spans="1:2" ht="45.1" x14ac:dyDescent="0.3">
      <c r="A1312" s="4">
        <v>480004929</v>
      </c>
      <c r="B1312" s="3" t="s">
        <v>1883</v>
      </c>
    </row>
    <row r="1313" spans="1:2" ht="60.1" x14ac:dyDescent="0.3">
      <c r="A1313" s="4">
        <v>480004924</v>
      </c>
      <c r="B1313" s="3" t="s">
        <v>1884</v>
      </c>
    </row>
    <row r="1314" spans="1:2" x14ac:dyDescent="0.3">
      <c r="A1314" s="4">
        <v>480004930</v>
      </c>
      <c r="B1314" s="3" t="s">
        <v>1885</v>
      </c>
    </row>
    <row r="1315" spans="1:2" x14ac:dyDescent="0.3">
      <c r="A1315" s="4">
        <v>480004931</v>
      </c>
      <c r="B1315" s="3" t="s">
        <v>1885</v>
      </c>
    </row>
    <row r="1316" spans="1:2" x14ac:dyDescent="0.3">
      <c r="A1316" s="4">
        <v>480004932</v>
      </c>
      <c r="B1316" s="3" t="s">
        <v>1885</v>
      </c>
    </row>
    <row r="1317" spans="1:2" x14ac:dyDescent="0.3">
      <c r="A1317" s="4">
        <v>480004933</v>
      </c>
      <c r="B1317" s="3" t="s">
        <v>1885</v>
      </c>
    </row>
    <row r="1318" spans="1:2" ht="45.1" x14ac:dyDescent="0.3">
      <c r="A1318" s="4">
        <v>480004935</v>
      </c>
      <c r="B1318" s="3" t="s">
        <v>1886</v>
      </c>
    </row>
    <row r="1319" spans="1:2" ht="60.1" x14ac:dyDescent="0.3">
      <c r="A1319" s="4">
        <v>480004927</v>
      </c>
      <c r="B1319" s="3" t="s">
        <v>1887</v>
      </c>
    </row>
    <row r="1320" spans="1:2" ht="45.1" x14ac:dyDescent="0.3">
      <c r="A1320" s="4">
        <v>480004936</v>
      </c>
      <c r="B1320" s="3" t="s">
        <v>1886</v>
      </c>
    </row>
    <row r="1321" spans="1:2" ht="45.1" x14ac:dyDescent="0.3">
      <c r="A1321" s="4">
        <v>480004937</v>
      </c>
      <c r="B1321" s="3" t="s">
        <v>1886</v>
      </c>
    </row>
    <row r="1322" spans="1:2" ht="30.05" x14ac:dyDescent="0.3">
      <c r="A1322" s="4">
        <v>490003407</v>
      </c>
      <c r="B1322" s="3" t="s">
        <v>1874</v>
      </c>
    </row>
    <row r="1323" spans="1:2" ht="45.1" x14ac:dyDescent="0.3">
      <c r="A1323" s="4">
        <v>490003410</v>
      </c>
      <c r="B1323" s="3" t="s">
        <v>1888</v>
      </c>
    </row>
    <row r="1324" spans="1:2" ht="45.1" x14ac:dyDescent="0.3">
      <c r="A1324" s="4">
        <v>490003411</v>
      </c>
      <c r="B1324" s="3" t="s">
        <v>1877</v>
      </c>
    </row>
    <row r="1325" spans="1:2" ht="45.1" x14ac:dyDescent="0.3">
      <c r="A1325" s="4">
        <v>490003412</v>
      </c>
      <c r="B1325" s="3" t="s">
        <v>1877</v>
      </c>
    </row>
    <row r="1326" spans="1:2" ht="45.1" x14ac:dyDescent="0.3">
      <c r="A1326" s="4">
        <v>480004938</v>
      </c>
      <c r="B1326" s="3" t="s">
        <v>1889</v>
      </c>
    </row>
    <row r="1327" spans="1:2" ht="30.05" x14ac:dyDescent="0.3">
      <c r="A1327" s="4">
        <v>490003415</v>
      </c>
      <c r="B1327" s="3" t="s">
        <v>1890</v>
      </c>
    </row>
    <row r="1328" spans="1:2" ht="30.05" x14ac:dyDescent="0.3">
      <c r="A1328" s="4">
        <v>490003417</v>
      </c>
      <c r="B1328" s="3" t="s">
        <v>1890</v>
      </c>
    </row>
    <row r="1329" spans="1:2" ht="60.1" x14ac:dyDescent="0.3">
      <c r="A1329" s="4">
        <v>480004939</v>
      </c>
      <c r="B1329" s="3" t="s">
        <v>1891</v>
      </c>
    </row>
    <row r="1330" spans="1:2" ht="45.1" x14ac:dyDescent="0.3">
      <c r="A1330" s="4">
        <v>480004940</v>
      </c>
      <c r="B1330" s="3" t="s">
        <v>1892</v>
      </c>
    </row>
    <row r="1331" spans="1:2" ht="45.1" x14ac:dyDescent="0.3">
      <c r="A1331" s="4">
        <v>480004941</v>
      </c>
      <c r="B1331" s="3" t="s">
        <v>1893</v>
      </c>
    </row>
    <row r="1332" spans="1:2" ht="60.1" x14ac:dyDescent="0.3">
      <c r="A1332" s="4">
        <v>480004942</v>
      </c>
      <c r="B1332" s="3" t="s">
        <v>1894</v>
      </c>
    </row>
    <row r="1333" spans="1:2" ht="60.1" x14ac:dyDescent="0.3">
      <c r="A1333" s="4">
        <v>480004943</v>
      </c>
      <c r="B1333" s="3" t="s">
        <v>1894</v>
      </c>
    </row>
    <row r="1334" spans="1:2" ht="45.1" x14ac:dyDescent="0.3">
      <c r="A1334" s="4">
        <v>480004944</v>
      </c>
      <c r="B1334" s="3" t="s">
        <v>1895</v>
      </c>
    </row>
    <row r="1335" spans="1:2" ht="45.1" x14ac:dyDescent="0.3">
      <c r="A1335" s="4">
        <v>490003419</v>
      </c>
      <c r="B1335" s="3" t="s">
        <v>1877</v>
      </c>
    </row>
    <row r="1336" spans="1:2" ht="60.1" x14ac:dyDescent="0.3">
      <c r="A1336" s="4">
        <v>480004926</v>
      </c>
      <c r="B1336" s="3" t="s">
        <v>1896</v>
      </c>
    </row>
    <row r="1337" spans="1:2" ht="75.150000000000006" x14ac:dyDescent="0.3">
      <c r="A1337" s="4">
        <v>480004945</v>
      </c>
      <c r="B1337" s="3" t="s">
        <v>1897</v>
      </c>
    </row>
    <row r="1338" spans="1:2" ht="45.1" x14ac:dyDescent="0.3">
      <c r="A1338" s="4">
        <v>480004946</v>
      </c>
      <c r="B1338" s="3" t="s">
        <v>1898</v>
      </c>
    </row>
    <row r="1339" spans="1:2" ht="90.2" x14ac:dyDescent="0.3">
      <c r="A1339" s="4">
        <v>490003420</v>
      </c>
      <c r="B1339" s="3" t="s">
        <v>1899</v>
      </c>
    </row>
    <row r="1340" spans="1:2" ht="45.1" x14ac:dyDescent="0.3">
      <c r="A1340" s="4">
        <v>490003418</v>
      </c>
      <c r="B1340" s="3" t="s">
        <v>1900</v>
      </c>
    </row>
    <row r="1341" spans="1:2" ht="45.1" x14ac:dyDescent="0.3">
      <c r="A1341" s="4">
        <v>480004947</v>
      </c>
      <c r="B1341" s="3" t="s">
        <v>1901</v>
      </c>
    </row>
    <row r="1342" spans="1:2" ht="45.1" x14ac:dyDescent="0.3">
      <c r="A1342" s="4">
        <v>490003422</v>
      </c>
      <c r="B1342" s="3" t="s">
        <v>1902</v>
      </c>
    </row>
    <row r="1343" spans="1:2" ht="30.05" x14ac:dyDescent="0.3">
      <c r="A1343" s="4">
        <v>490003423</v>
      </c>
      <c r="B1343" s="3" t="s">
        <v>1903</v>
      </c>
    </row>
    <row r="1344" spans="1:2" ht="30.05" x14ac:dyDescent="0.3">
      <c r="A1344" s="4">
        <v>490003424</v>
      </c>
      <c r="B1344" s="3" t="s">
        <v>1904</v>
      </c>
    </row>
    <row r="1345" spans="1:2" ht="30.05" x14ac:dyDescent="0.3">
      <c r="A1345" s="4">
        <v>490003425</v>
      </c>
      <c r="B1345" s="3" t="s">
        <v>1904</v>
      </c>
    </row>
    <row r="1346" spans="1:2" ht="60.1" x14ac:dyDescent="0.3">
      <c r="A1346" s="4">
        <v>480004948</v>
      </c>
      <c r="B1346" s="3" t="s">
        <v>1905</v>
      </c>
    </row>
    <row r="1347" spans="1:2" ht="45.1" x14ac:dyDescent="0.3">
      <c r="A1347" s="4">
        <v>480004949</v>
      </c>
      <c r="B1347" s="3" t="s">
        <v>1906</v>
      </c>
    </row>
    <row r="1348" spans="1:2" ht="60.1" x14ac:dyDescent="0.3">
      <c r="A1348" s="4">
        <v>490003426</v>
      </c>
      <c r="B1348" s="3" t="s">
        <v>1907</v>
      </c>
    </row>
    <row r="1349" spans="1:2" ht="45.1" x14ac:dyDescent="0.3">
      <c r="A1349" s="4">
        <v>480004950</v>
      </c>
      <c r="B1349" s="3" t="s">
        <v>1908</v>
      </c>
    </row>
    <row r="1350" spans="1:2" ht="45.1" x14ac:dyDescent="0.3">
      <c r="A1350" s="4">
        <v>480004951</v>
      </c>
      <c r="B1350" s="3" t="s">
        <v>1909</v>
      </c>
    </row>
    <row r="1351" spans="1:2" ht="30.05" x14ac:dyDescent="0.3">
      <c r="A1351" s="4">
        <v>480004952</v>
      </c>
      <c r="B1351" s="3" t="s">
        <v>1910</v>
      </c>
    </row>
    <row r="1352" spans="1:2" ht="45.1" x14ac:dyDescent="0.3">
      <c r="A1352" s="4">
        <v>490003401</v>
      </c>
      <c r="B1352" s="3" t="s">
        <v>1911</v>
      </c>
    </row>
    <row r="1353" spans="1:2" ht="30.05" x14ac:dyDescent="0.3">
      <c r="A1353" s="4">
        <v>490003421</v>
      </c>
      <c r="B1353" s="3" t="s">
        <v>1912</v>
      </c>
    </row>
    <row r="1354" spans="1:2" ht="60.1" x14ac:dyDescent="0.3">
      <c r="A1354" s="4">
        <v>480004934</v>
      </c>
      <c r="B1354" s="3" t="s">
        <v>1913</v>
      </c>
    </row>
    <row r="1355" spans="1:2" ht="30.05" x14ac:dyDescent="0.3">
      <c r="A1355" s="4">
        <v>480004983</v>
      </c>
      <c r="B1355" s="3" t="s">
        <v>1914</v>
      </c>
    </row>
    <row r="1356" spans="1:2" ht="30.05" x14ac:dyDescent="0.3">
      <c r="A1356" s="4">
        <v>480004984</v>
      </c>
      <c r="B1356" s="3" t="s">
        <v>1914</v>
      </c>
    </row>
    <row r="1357" spans="1:2" ht="30.05" x14ac:dyDescent="0.3">
      <c r="A1357" s="4">
        <v>480004998</v>
      </c>
      <c r="B1357" s="3" t="s">
        <v>1914</v>
      </c>
    </row>
    <row r="1358" spans="1:2" x14ac:dyDescent="0.3">
      <c r="A1358" s="4">
        <v>480004965</v>
      </c>
      <c r="B1358" s="3" t="s">
        <v>1915</v>
      </c>
    </row>
    <row r="1359" spans="1:2" ht="30.05" x14ac:dyDescent="0.3">
      <c r="A1359" s="4">
        <v>480004971</v>
      </c>
      <c r="B1359" s="3" t="s">
        <v>1837</v>
      </c>
    </row>
    <row r="1360" spans="1:2" x14ac:dyDescent="0.3">
      <c r="A1360" s="4">
        <v>480004972</v>
      </c>
      <c r="B1360" s="3" t="s">
        <v>1916</v>
      </c>
    </row>
    <row r="1361" spans="1:2" ht="30.05" x14ac:dyDescent="0.3">
      <c r="A1361" s="4">
        <v>480004973</v>
      </c>
      <c r="B1361" s="3" t="s">
        <v>1917</v>
      </c>
    </row>
    <row r="1362" spans="1:2" ht="30.05" x14ac:dyDescent="0.3">
      <c r="A1362" s="4">
        <v>480004970</v>
      </c>
      <c r="B1362" s="3" t="s">
        <v>1918</v>
      </c>
    </row>
    <row r="1363" spans="1:2" ht="60.1" x14ac:dyDescent="0.3">
      <c r="A1363" s="4">
        <v>480004986</v>
      </c>
      <c r="B1363" s="3" t="s">
        <v>1919</v>
      </c>
    </row>
    <row r="1364" spans="1:2" ht="60.1" x14ac:dyDescent="0.3">
      <c r="A1364" s="4">
        <v>480004987</v>
      </c>
      <c r="B1364" s="3" t="s">
        <v>1919</v>
      </c>
    </row>
    <row r="1365" spans="1:2" ht="30.05" x14ac:dyDescent="0.3">
      <c r="A1365" s="4">
        <v>480004992</v>
      </c>
      <c r="B1365" s="3" t="s">
        <v>1920</v>
      </c>
    </row>
    <row r="1366" spans="1:2" ht="30.05" x14ac:dyDescent="0.3">
      <c r="A1366" s="4">
        <v>480004967</v>
      </c>
      <c r="B1366" s="3" t="s">
        <v>1918</v>
      </c>
    </row>
    <row r="1367" spans="1:2" ht="30.05" x14ac:dyDescent="0.3">
      <c r="A1367" s="4">
        <v>480004968</v>
      </c>
      <c r="B1367" s="3" t="s">
        <v>1918</v>
      </c>
    </row>
    <row r="1368" spans="1:2" ht="30.05" x14ac:dyDescent="0.3">
      <c r="A1368" s="4">
        <v>480004969</v>
      </c>
      <c r="B1368" s="3" t="s">
        <v>1918</v>
      </c>
    </row>
    <row r="1369" spans="1:2" ht="30.05" x14ac:dyDescent="0.3">
      <c r="A1369" s="4">
        <v>480004979</v>
      </c>
      <c r="B1369" s="3" t="s">
        <v>1918</v>
      </c>
    </row>
    <row r="1370" spans="1:2" ht="45.1" x14ac:dyDescent="0.3">
      <c r="A1370" s="4">
        <v>480005002</v>
      </c>
      <c r="B1370" s="3" t="s">
        <v>1921</v>
      </c>
    </row>
    <row r="1371" spans="1:2" ht="30.05" x14ac:dyDescent="0.3">
      <c r="A1371" s="4">
        <v>480005004</v>
      </c>
      <c r="B1371" s="3" t="s">
        <v>1922</v>
      </c>
    </row>
    <row r="1372" spans="1:2" ht="75.150000000000006" x14ac:dyDescent="0.3">
      <c r="A1372" s="4">
        <v>490003442</v>
      </c>
      <c r="B1372" s="3" t="s">
        <v>1923</v>
      </c>
    </row>
    <row r="1373" spans="1:2" ht="45.1" x14ac:dyDescent="0.3">
      <c r="A1373" s="4">
        <v>490003460</v>
      </c>
      <c r="B1373" s="3" t="s">
        <v>1924</v>
      </c>
    </row>
    <row r="1374" spans="1:2" ht="45.1" x14ac:dyDescent="0.3">
      <c r="A1374" s="4">
        <v>480004982</v>
      </c>
      <c r="B1374" s="3" t="s">
        <v>1925</v>
      </c>
    </row>
    <row r="1375" spans="1:2" ht="30.05" x14ac:dyDescent="0.3">
      <c r="A1375" s="4">
        <v>480004956</v>
      </c>
      <c r="B1375" s="3" t="s">
        <v>1926</v>
      </c>
    </row>
    <row r="1376" spans="1:2" ht="30.05" x14ac:dyDescent="0.3">
      <c r="A1376" s="4">
        <v>480004957</v>
      </c>
      <c r="B1376" s="3" t="s">
        <v>1926</v>
      </c>
    </row>
    <row r="1377" spans="1:2" ht="30.05" x14ac:dyDescent="0.3">
      <c r="A1377" s="4">
        <v>480004958</v>
      </c>
      <c r="B1377" s="3" t="s">
        <v>1926</v>
      </c>
    </row>
    <row r="1378" spans="1:2" ht="30.05" x14ac:dyDescent="0.3">
      <c r="A1378" s="4">
        <v>490003443</v>
      </c>
      <c r="B1378" s="3" t="s">
        <v>1927</v>
      </c>
    </row>
    <row r="1379" spans="1:2" ht="60.1" x14ac:dyDescent="0.3">
      <c r="A1379" s="4">
        <v>490003444</v>
      </c>
      <c r="B1379" s="3" t="s">
        <v>1928</v>
      </c>
    </row>
    <row r="1380" spans="1:2" ht="60.1" x14ac:dyDescent="0.3">
      <c r="A1380" s="4">
        <v>490003445</v>
      </c>
      <c r="B1380" s="3" t="s">
        <v>1928</v>
      </c>
    </row>
    <row r="1381" spans="1:2" ht="60.1" x14ac:dyDescent="0.3">
      <c r="A1381" s="4">
        <v>490003446</v>
      </c>
      <c r="B1381" s="3" t="s">
        <v>1928</v>
      </c>
    </row>
    <row r="1382" spans="1:2" ht="60.1" x14ac:dyDescent="0.3">
      <c r="A1382" s="4">
        <v>490003447</v>
      </c>
      <c r="B1382" s="3" t="s">
        <v>1928</v>
      </c>
    </row>
    <row r="1383" spans="1:2" ht="60.1" x14ac:dyDescent="0.3">
      <c r="A1383" s="4">
        <v>490003448</v>
      </c>
      <c r="B1383" s="3" t="s">
        <v>1928</v>
      </c>
    </row>
    <row r="1384" spans="1:2" ht="60.1" x14ac:dyDescent="0.3">
      <c r="A1384" s="4">
        <v>490003449</v>
      </c>
      <c r="B1384" s="3" t="s">
        <v>1928</v>
      </c>
    </row>
    <row r="1385" spans="1:2" ht="60.1" x14ac:dyDescent="0.3">
      <c r="A1385" s="4">
        <v>490003452</v>
      </c>
      <c r="B1385" s="3" t="s">
        <v>1928</v>
      </c>
    </row>
    <row r="1386" spans="1:2" ht="60.1" x14ac:dyDescent="0.3">
      <c r="A1386" s="4">
        <v>490003453</v>
      </c>
      <c r="B1386" s="3" t="s">
        <v>1928</v>
      </c>
    </row>
    <row r="1387" spans="1:2" x14ac:dyDescent="0.3">
      <c r="A1387" s="4">
        <v>480004990</v>
      </c>
      <c r="B1387" s="3" t="s">
        <v>1929</v>
      </c>
    </row>
    <row r="1388" spans="1:2" ht="45.1" x14ac:dyDescent="0.3">
      <c r="A1388" s="4">
        <v>490003362</v>
      </c>
      <c r="B1388" s="3" t="s">
        <v>1930</v>
      </c>
    </row>
    <row r="1389" spans="1:2" ht="45.1" x14ac:dyDescent="0.3">
      <c r="A1389" s="4">
        <v>480004959</v>
      </c>
      <c r="B1389" s="3" t="s">
        <v>1931</v>
      </c>
    </row>
    <row r="1390" spans="1:2" ht="45.1" x14ac:dyDescent="0.3">
      <c r="A1390" s="4">
        <v>480004960</v>
      </c>
      <c r="B1390" s="3" t="s">
        <v>1931</v>
      </c>
    </row>
    <row r="1391" spans="1:2" x14ac:dyDescent="0.3">
      <c r="A1391" s="4">
        <v>490003429</v>
      </c>
      <c r="B1391" s="3" t="s">
        <v>1932</v>
      </c>
    </row>
    <row r="1392" spans="1:2" ht="45.1" x14ac:dyDescent="0.3">
      <c r="A1392" s="4">
        <v>490003436</v>
      </c>
      <c r="B1392" s="3" t="s">
        <v>1933</v>
      </c>
    </row>
    <row r="1393" spans="1:2" ht="45.1" x14ac:dyDescent="0.3">
      <c r="A1393" s="4">
        <v>490003440</v>
      </c>
      <c r="B1393" s="3" t="s">
        <v>1934</v>
      </c>
    </row>
    <row r="1394" spans="1:2" ht="45.1" x14ac:dyDescent="0.3">
      <c r="A1394" s="4">
        <v>480004995</v>
      </c>
      <c r="B1394" s="3" t="s">
        <v>1935</v>
      </c>
    </row>
    <row r="1395" spans="1:2" ht="45.1" x14ac:dyDescent="0.3">
      <c r="A1395" s="4">
        <v>480004996</v>
      </c>
      <c r="B1395" s="3" t="s">
        <v>1935</v>
      </c>
    </row>
    <row r="1396" spans="1:2" ht="30.05" x14ac:dyDescent="0.3">
      <c r="A1396" s="4">
        <v>490003455</v>
      </c>
      <c r="B1396" s="3" t="s">
        <v>1936</v>
      </c>
    </row>
    <row r="1397" spans="1:2" ht="30.05" x14ac:dyDescent="0.3">
      <c r="A1397" s="4">
        <v>490003456</v>
      </c>
      <c r="B1397" s="3" t="s">
        <v>1936</v>
      </c>
    </row>
    <row r="1398" spans="1:2" ht="30.05" x14ac:dyDescent="0.3">
      <c r="A1398" s="4">
        <v>490003457</v>
      </c>
      <c r="B1398" s="3" t="s">
        <v>1936</v>
      </c>
    </row>
    <row r="1399" spans="1:2" ht="30.05" x14ac:dyDescent="0.3">
      <c r="A1399" s="4">
        <v>490003458</v>
      </c>
      <c r="B1399" s="3" t="s">
        <v>1936</v>
      </c>
    </row>
    <row r="1400" spans="1:2" ht="30.05" x14ac:dyDescent="0.3">
      <c r="A1400" s="4">
        <v>490003459</v>
      </c>
      <c r="B1400" s="3" t="s">
        <v>1936</v>
      </c>
    </row>
    <row r="1401" spans="1:2" ht="30.05" x14ac:dyDescent="0.3">
      <c r="A1401" s="4">
        <v>480004985</v>
      </c>
      <c r="B1401" s="3" t="s">
        <v>1937</v>
      </c>
    </row>
    <row r="1402" spans="1:2" ht="90.2" x14ac:dyDescent="0.3">
      <c r="A1402" s="4">
        <v>480004994</v>
      </c>
      <c r="B1402" s="3" t="s">
        <v>1938</v>
      </c>
    </row>
    <row r="1403" spans="1:2" ht="45.1" x14ac:dyDescent="0.3">
      <c r="A1403" s="4">
        <v>480005000</v>
      </c>
      <c r="B1403" s="3" t="s">
        <v>1939</v>
      </c>
    </row>
    <row r="1404" spans="1:2" ht="45.1" x14ac:dyDescent="0.3">
      <c r="A1404" s="4">
        <v>490003439</v>
      </c>
      <c r="B1404" s="3" t="s">
        <v>1934</v>
      </c>
    </row>
    <row r="1405" spans="1:2" ht="60.1" x14ac:dyDescent="0.3">
      <c r="A1405" s="4">
        <v>490003438</v>
      </c>
      <c r="B1405" s="3" t="s">
        <v>1940</v>
      </c>
    </row>
    <row r="1406" spans="1:2" ht="45.1" x14ac:dyDescent="0.3">
      <c r="A1406" s="4">
        <v>490003437</v>
      </c>
      <c r="B1406" s="3" t="s">
        <v>1941</v>
      </c>
    </row>
    <row r="1407" spans="1:2" ht="60.1" x14ac:dyDescent="0.3">
      <c r="A1407" s="4">
        <v>490003435</v>
      </c>
      <c r="B1407" s="3" t="s">
        <v>1942</v>
      </c>
    </row>
    <row r="1408" spans="1:2" x14ac:dyDescent="0.3">
      <c r="A1408" s="4">
        <v>480004993</v>
      </c>
      <c r="B1408" s="3" t="s">
        <v>1943</v>
      </c>
    </row>
    <row r="1409" spans="1:2" ht="60.1" x14ac:dyDescent="0.3">
      <c r="A1409" s="4">
        <v>490003434</v>
      </c>
      <c r="B1409" s="3" t="s">
        <v>1944</v>
      </c>
    </row>
    <row r="1410" spans="1:2" ht="30.05" x14ac:dyDescent="0.3">
      <c r="A1410" s="4">
        <v>480005003</v>
      </c>
      <c r="B1410" s="3" t="s">
        <v>1945</v>
      </c>
    </row>
    <row r="1411" spans="1:2" ht="30.05" x14ac:dyDescent="0.3">
      <c r="A1411" s="4">
        <v>480004963</v>
      </c>
      <c r="B1411" s="3" t="s">
        <v>1338</v>
      </c>
    </row>
    <row r="1412" spans="1:2" ht="60.1" x14ac:dyDescent="0.3">
      <c r="A1412" s="4">
        <v>490003454</v>
      </c>
      <c r="B1412" s="3" t="s">
        <v>1946</v>
      </c>
    </row>
    <row r="1413" spans="1:2" ht="30.05" x14ac:dyDescent="0.3">
      <c r="A1413" s="4">
        <v>490003427</v>
      </c>
      <c r="B1413" s="3" t="s">
        <v>1947</v>
      </c>
    </row>
    <row r="1414" spans="1:2" ht="30.05" x14ac:dyDescent="0.3">
      <c r="A1414" s="4">
        <v>490003428</v>
      </c>
      <c r="B1414" s="3" t="s">
        <v>1948</v>
      </c>
    </row>
    <row r="1415" spans="1:2" ht="30.05" x14ac:dyDescent="0.3">
      <c r="A1415" s="4">
        <v>490003430</v>
      </c>
      <c r="B1415" s="3" t="s">
        <v>1949</v>
      </c>
    </row>
    <row r="1416" spans="1:2" ht="30.05" x14ac:dyDescent="0.3">
      <c r="A1416" s="4">
        <v>490003431</v>
      </c>
      <c r="B1416" s="3" t="s">
        <v>1949</v>
      </c>
    </row>
    <row r="1417" spans="1:2" ht="30.05" x14ac:dyDescent="0.3">
      <c r="A1417" s="4">
        <v>490003433</v>
      </c>
      <c r="B1417" s="3" t="s">
        <v>1950</v>
      </c>
    </row>
    <row r="1418" spans="1:2" ht="30.05" x14ac:dyDescent="0.3">
      <c r="A1418" s="4">
        <v>490003450</v>
      </c>
      <c r="B1418" s="3" t="s">
        <v>1951</v>
      </c>
    </row>
    <row r="1419" spans="1:2" ht="60.1" x14ac:dyDescent="0.3">
      <c r="A1419" s="4">
        <v>480004988</v>
      </c>
      <c r="B1419" s="3" t="s">
        <v>1952</v>
      </c>
    </row>
    <row r="1420" spans="1:2" ht="75.150000000000006" x14ac:dyDescent="0.3">
      <c r="A1420" s="4">
        <v>490003451</v>
      </c>
      <c r="B1420" s="3" t="s">
        <v>1953</v>
      </c>
    </row>
    <row r="1421" spans="1:2" ht="60.1" x14ac:dyDescent="0.3">
      <c r="A1421" s="4">
        <v>480004989</v>
      </c>
      <c r="B1421" s="3" t="s">
        <v>1954</v>
      </c>
    </row>
    <row r="1422" spans="1:2" ht="45.1" x14ac:dyDescent="0.3">
      <c r="A1422" s="4">
        <v>490002706</v>
      </c>
      <c r="B1422" s="3" t="s">
        <v>1859</v>
      </c>
    </row>
    <row r="1423" spans="1:2" ht="60.1" x14ac:dyDescent="0.3">
      <c r="A1423" s="4">
        <v>480004953</v>
      </c>
      <c r="B1423" s="3" t="s">
        <v>1955</v>
      </c>
    </row>
    <row r="1424" spans="1:2" ht="60.1" x14ac:dyDescent="0.3">
      <c r="A1424" s="4">
        <v>480004980</v>
      </c>
      <c r="B1424" s="3" t="s">
        <v>1703</v>
      </c>
    </row>
    <row r="1425" spans="1:2" ht="75.150000000000006" x14ac:dyDescent="0.3">
      <c r="A1425" s="4">
        <v>480004991</v>
      </c>
      <c r="B1425" s="3" t="s">
        <v>1956</v>
      </c>
    </row>
    <row r="1426" spans="1:2" ht="135.25" x14ac:dyDescent="0.3">
      <c r="A1426" s="4">
        <v>480004999</v>
      </c>
      <c r="B1426" s="3" t="s">
        <v>1957</v>
      </c>
    </row>
    <row r="1427" spans="1:2" ht="30.05" x14ac:dyDescent="0.3">
      <c r="A1427" s="4">
        <v>480004954</v>
      </c>
      <c r="B1427" s="3" t="s">
        <v>1958</v>
      </c>
    </row>
    <row r="1428" spans="1:2" ht="45.1" x14ac:dyDescent="0.3">
      <c r="A1428" s="4">
        <v>480004961</v>
      </c>
      <c r="B1428" s="3" t="s">
        <v>1959</v>
      </c>
    </row>
    <row r="1429" spans="1:2" ht="30.05" x14ac:dyDescent="0.3">
      <c r="A1429" s="4">
        <v>480004962</v>
      </c>
      <c r="B1429" s="3" t="s">
        <v>1960</v>
      </c>
    </row>
    <row r="1430" spans="1:2" ht="30.05" x14ac:dyDescent="0.3">
      <c r="A1430" s="4">
        <v>480004964</v>
      </c>
      <c r="B1430" s="3" t="s">
        <v>1961</v>
      </c>
    </row>
    <row r="1431" spans="1:2" ht="30.05" x14ac:dyDescent="0.3">
      <c r="A1431" s="4">
        <v>480004974</v>
      </c>
      <c r="B1431" s="3" t="s">
        <v>1962</v>
      </c>
    </row>
    <row r="1432" spans="1:2" ht="30.05" x14ac:dyDescent="0.3">
      <c r="A1432" s="4">
        <v>480004975</v>
      </c>
      <c r="B1432" s="3" t="s">
        <v>1963</v>
      </c>
    </row>
    <row r="1433" spans="1:2" ht="45.1" x14ac:dyDescent="0.3">
      <c r="A1433" s="4">
        <v>480004976</v>
      </c>
      <c r="B1433" s="3" t="s">
        <v>1964</v>
      </c>
    </row>
    <row r="1434" spans="1:2" ht="30.05" x14ac:dyDescent="0.3">
      <c r="A1434" s="4">
        <v>480004977</v>
      </c>
      <c r="B1434" s="3" t="s">
        <v>1965</v>
      </c>
    </row>
    <row r="1435" spans="1:2" ht="60.1" x14ac:dyDescent="0.3">
      <c r="A1435" s="4">
        <v>480004978</v>
      </c>
      <c r="B1435" s="3" t="s">
        <v>1966</v>
      </c>
    </row>
    <row r="1436" spans="1:2" ht="60.1" x14ac:dyDescent="0.3">
      <c r="A1436" s="4">
        <v>490003432</v>
      </c>
      <c r="B1436" s="3" t="s">
        <v>1967</v>
      </c>
    </row>
    <row r="1437" spans="1:2" ht="30.05" x14ac:dyDescent="0.3">
      <c r="A1437" s="4">
        <v>480004966</v>
      </c>
      <c r="B1437" s="3" t="s">
        <v>1968</v>
      </c>
    </row>
    <row r="1438" spans="1:2" ht="30.05" x14ac:dyDescent="0.3">
      <c r="A1438" s="4">
        <v>480004981</v>
      </c>
      <c r="B1438" s="3" t="s">
        <v>1969</v>
      </c>
    </row>
    <row r="1439" spans="1:2" ht="75.150000000000006" x14ac:dyDescent="0.3">
      <c r="A1439" s="4">
        <v>480004997</v>
      </c>
      <c r="B1439" s="3" t="s">
        <v>1970</v>
      </c>
    </row>
    <row r="1440" spans="1:2" ht="60.1" x14ac:dyDescent="0.3">
      <c r="A1440" s="4">
        <v>480005001</v>
      </c>
      <c r="B1440" s="3" t="s">
        <v>1971</v>
      </c>
    </row>
    <row r="1441" spans="1:2" ht="30.05" x14ac:dyDescent="0.3">
      <c r="A1441" s="4">
        <v>480005070</v>
      </c>
      <c r="B1441" s="3" t="s">
        <v>1972</v>
      </c>
    </row>
    <row r="1442" spans="1:2" ht="30.05" x14ac:dyDescent="0.3">
      <c r="A1442" s="4">
        <v>480005071</v>
      </c>
      <c r="B1442" s="3" t="s">
        <v>1972</v>
      </c>
    </row>
    <row r="1443" spans="1:2" ht="30.05" x14ac:dyDescent="0.3">
      <c r="A1443" s="4">
        <v>480005072</v>
      </c>
      <c r="B1443" s="3" t="s">
        <v>1972</v>
      </c>
    </row>
    <row r="1444" spans="1:2" ht="30.05" x14ac:dyDescent="0.3">
      <c r="A1444" s="4">
        <v>480005073</v>
      </c>
      <c r="B1444" s="3" t="s">
        <v>1972</v>
      </c>
    </row>
    <row r="1445" spans="1:2" ht="30.05" x14ac:dyDescent="0.3">
      <c r="A1445" s="4">
        <v>480005074</v>
      </c>
      <c r="B1445" s="3" t="s">
        <v>1972</v>
      </c>
    </row>
    <row r="1446" spans="1:2" ht="30.05" x14ac:dyDescent="0.3">
      <c r="A1446" s="4">
        <v>480005069</v>
      </c>
      <c r="B1446" s="3" t="s">
        <v>1972</v>
      </c>
    </row>
    <row r="1447" spans="1:2" ht="30.05" x14ac:dyDescent="0.3">
      <c r="A1447" s="4">
        <v>490000868</v>
      </c>
      <c r="B1447" s="3" t="s">
        <v>1260</v>
      </c>
    </row>
    <row r="1448" spans="1:2" ht="45.1" x14ac:dyDescent="0.3">
      <c r="A1448" s="4">
        <v>480005051</v>
      </c>
      <c r="B1448" s="3" t="s">
        <v>1921</v>
      </c>
    </row>
    <row r="1449" spans="1:2" ht="30.05" x14ac:dyDescent="0.3">
      <c r="A1449" s="4">
        <v>490003473</v>
      </c>
      <c r="B1449" s="3" t="s">
        <v>1283</v>
      </c>
    </row>
    <row r="1450" spans="1:2" ht="30.05" x14ac:dyDescent="0.3">
      <c r="A1450" s="4">
        <v>490003466</v>
      </c>
      <c r="B1450" s="3" t="s">
        <v>1338</v>
      </c>
    </row>
    <row r="1451" spans="1:2" ht="45.1" x14ac:dyDescent="0.3">
      <c r="A1451" s="4">
        <v>480005052</v>
      </c>
      <c r="B1451" s="3" t="s">
        <v>1973</v>
      </c>
    </row>
    <row r="1452" spans="1:2" ht="45.1" x14ac:dyDescent="0.3">
      <c r="A1452" s="4">
        <v>480005066</v>
      </c>
      <c r="B1452" s="3" t="s">
        <v>1577</v>
      </c>
    </row>
    <row r="1453" spans="1:2" ht="30.05" x14ac:dyDescent="0.3">
      <c r="A1453" s="4">
        <v>480005041</v>
      </c>
      <c r="B1453" s="3" t="s">
        <v>1974</v>
      </c>
    </row>
    <row r="1454" spans="1:2" ht="30.05" x14ac:dyDescent="0.3">
      <c r="A1454" s="4">
        <v>490003474</v>
      </c>
      <c r="B1454" s="3" t="s">
        <v>1283</v>
      </c>
    </row>
    <row r="1455" spans="1:2" ht="30.05" x14ac:dyDescent="0.3">
      <c r="A1455" s="4">
        <v>480004428</v>
      </c>
      <c r="B1455" s="3" t="s">
        <v>1975</v>
      </c>
    </row>
    <row r="1456" spans="1:2" x14ac:dyDescent="0.3">
      <c r="A1456" s="4">
        <v>480005021</v>
      </c>
      <c r="B1456" s="3" t="s">
        <v>1976</v>
      </c>
    </row>
    <row r="1457" spans="1:2" ht="45.1" x14ac:dyDescent="0.3">
      <c r="A1457" s="4">
        <v>480005055</v>
      </c>
      <c r="B1457" s="3" t="s">
        <v>1977</v>
      </c>
    </row>
    <row r="1458" spans="1:2" ht="60.1" x14ac:dyDescent="0.3">
      <c r="A1458" s="4">
        <v>480005006</v>
      </c>
      <c r="B1458" s="3" t="s">
        <v>1978</v>
      </c>
    </row>
    <row r="1459" spans="1:2" ht="30.05" x14ac:dyDescent="0.3">
      <c r="A1459" s="4">
        <v>490003461</v>
      </c>
      <c r="B1459" s="3" t="s">
        <v>1979</v>
      </c>
    </row>
    <row r="1460" spans="1:2" ht="30.05" x14ac:dyDescent="0.3">
      <c r="A1460" s="4">
        <v>490003463</v>
      </c>
      <c r="B1460" s="3" t="s">
        <v>1980</v>
      </c>
    </row>
    <row r="1461" spans="1:2" ht="60.1" x14ac:dyDescent="0.3">
      <c r="A1461" s="4">
        <v>490003464</v>
      </c>
      <c r="B1461" s="3" t="s">
        <v>1981</v>
      </c>
    </row>
    <row r="1462" spans="1:2" ht="30.05" x14ac:dyDescent="0.3">
      <c r="A1462" s="4">
        <v>490003465</v>
      </c>
      <c r="B1462" s="3" t="s">
        <v>1982</v>
      </c>
    </row>
    <row r="1463" spans="1:2" ht="30.05" x14ac:dyDescent="0.3">
      <c r="A1463" s="4">
        <v>480005010</v>
      </c>
      <c r="B1463" s="3" t="s">
        <v>1807</v>
      </c>
    </row>
    <row r="1464" spans="1:2" ht="30.05" x14ac:dyDescent="0.3">
      <c r="A1464" s="4">
        <v>480005009</v>
      </c>
      <c r="B1464" s="3" t="s">
        <v>1807</v>
      </c>
    </row>
    <row r="1465" spans="1:2" ht="45.1" x14ac:dyDescent="0.3">
      <c r="A1465" s="4">
        <v>480005008</v>
      </c>
      <c r="B1465" s="3" t="s">
        <v>1983</v>
      </c>
    </row>
    <row r="1466" spans="1:2" ht="60.1" x14ac:dyDescent="0.3">
      <c r="A1466" s="4">
        <v>480005013</v>
      </c>
      <c r="B1466" s="3" t="s">
        <v>1984</v>
      </c>
    </row>
    <row r="1467" spans="1:2" ht="45.1" x14ac:dyDescent="0.3">
      <c r="A1467" s="4">
        <v>480005012</v>
      </c>
      <c r="B1467" s="3" t="s">
        <v>1985</v>
      </c>
    </row>
    <row r="1468" spans="1:2" x14ac:dyDescent="0.3">
      <c r="A1468" s="4">
        <v>480005018</v>
      </c>
      <c r="B1468" s="3" t="s">
        <v>1976</v>
      </c>
    </row>
    <row r="1469" spans="1:2" x14ac:dyDescent="0.3">
      <c r="A1469" s="4">
        <v>480005019</v>
      </c>
      <c r="B1469" s="3" t="s">
        <v>1976</v>
      </c>
    </row>
    <row r="1470" spans="1:2" ht="45.1" x14ac:dyDescent="0.3">
      <c r="A1470" s="4">
        <v>490003467</v>
      </c>
      <c r="B1470" s="3" t="s">
        <v>1986</v>
      </c>
    </row>
    <row r="1471" spans="1:2" x14ac:dyDescent="0.3">
      <c r="A1471" s="4">
        <v>480005016</v>
      </c>
      <c r="B1471" s="3" t="s">
        <v>1976</v>
      </c>
    </row>
    <row r="1472" spans="1:2" x14ac:dyDescent="0.3">
      <c r="A1472" s="4">
        <v>480005022</v>
      </c>
      <c r="B1472" s="3" t="s">
        <v>1976</v>
      </c>
    </row>
    <row r="1473" spans="1:2" x14ac:dyDescent="0.3">
      <c r="A1473" s="4">
        <v>480005025</v>
      </c>
      <c r="B1473" s="3" t="s">
        <v>1976</v>
      </c>
    </row>
    <row r="1474" spans="1:2" x14ac:dyDescent="0.3">
      <c r="A1474" s="4">
        <v>480005030</v>
      </c>
      <c r="B1474" s="3" t="s">
        <v>1976</v>
      </c>
    </row>
    <row r="1475" spans="1:2" x14ac:dyDescent="0.3">
      <c r="A1475" s="4">
        <v>480005032</v>
      </c>
      <c r="B1475" s="3" t="s">
        <v>1976</v>
      </c>
    </row>
    <row r="1476" spans="1:2" x14ac:dyDescent="0.3">
      <c r="A1476" s="4">
        <v>480005033</v>
      </c>
      <c r="B1476" s="3" t="s">
        <v>1976</v>
      </c>
    </row>
    <row r="1477" spans="1:2" x14ac:dyDescent="0.3">
      <c r="A1477" s="4">
        <v>480005034</v>
      </c>
      <c r="B1477" s="3" t="s">
        <v>1976</v>
      </c>
    </row>
    <row r="1478" spans="1:2" x14ac:dyDescent="0.3">
      <c r="A1478" s="4">
        <v>480005036</v>
      </c>
      <c r="B1478" s="3" t="s">
        <v>1976</v>
      </c>
    </row>
    <row r="1479" spans="1:2" x14ac:dyDescent="0.3">
      <c r="A1479" s="4">
        <v>480005037</v>
      </c>
      <c r="B1479" s="3" t="s">
        <v>1976</v>
      </c>
    </row>
    <row r="1480" spans="1:2" x14ac:dyDescent="0.3">
      <c r="A1480" s="4">
        <v>480005026</v>
      </c>
      <c r="B1480" s="3" t="s">
        <v>1976</v>
      </c>
    </row>
    <row r="1481" spans="1:2" x14ac:dyDescent="0.3">
      <c r="A1481" s="4">
        <v>480005017</v>
      </c>
      <c r="B1481" s="3" t="s">
        <v>1976</v>
      </c>
    </row>
    <row r="1482" spans="1:2" x14ac:dyDescent="0.3">
      <c r="A1482" s="4">
        <v>480005027</v>
      </c>
      <c r="B1482" s="3" t="s">
        <v>1976</v>
      </c>
    </row>
    <row r="1483" spans="1:2" x14ac:dyDescent="0.3">
      <c r="A1483" s="4">
        <v>480005031</v>
      </c>
      <c r="B1483" s="3" t="s">
        <v>1976</v>
      </c>
    </row>
    <row r="1484" spans="1:2" x14ac:dyDescent="0.3">
      <c r="A1484" s="4">
        <v>480005035</v>
      </c>
      <c r="B1484" s="3" t="s">
        <v>1976</v>
      </c>
    </row>
    <row r="1485" spans="1:2" x14ac:dyDescent="0.3">
      <c r="A1485" s="4">
        <v>480005020</v>
      </c>
      <c r="B1485" s="3" t="s">
        <v>1976</v>
      </c>
    </row>
    <row r="1486" spans="1:2" x14ac:dyDescent="0.3">
      <c r="A1486" s="4">
        <v>480005023</v>
      </c>
      <c r="B1486" s="3" t="s">
        <v>1976</v>
      </c>
    </row>
    <row r="1487" spans="1:2" x14ac:dyDescent="0.3">
      <c r="A1487" s="4">
        <v>480005024</v>
      </c>
      <c r="B1487" s="3" t="s">
        <v>1976</v>
      </c>
    </row>
    <row r="1488" spans="1:2" x14ac:dyDescent="0.3">
      <c r="A1488" s="4">
        <v>480005028</v>
      </c>
      <c r="B1488" s="3" t="s">
        <v>1976</v>
      </c>
    </row>
    <row r="1489" spans="1:2" x14ac:dyDescent="0.3">
      <c r="A1489" s="4">
        <v>480005029</v>
      </c>
      <c r="B1489" s="3" t="s">
        <v>1976</v>
      </c>
    </row>
    <row r="1490" spans="1:2" x14ac:dyDescent="0.3">
      <c r="A1490" s="4">
        <v>480005054</v>
      </c>
      <c r="B1490" s="3" t="s">
        <v>1976</v>
      </c>
    </row>
    <row r="1491" spans="1:2" ht="60.1" x14ac:dyDescent="0.3">
      <c r="A1491" s="4">
        <v>480005005</v>
      </c>
      <c r="B1491" s="3" t="s">
        <v>1978</v>
      </c>
    </row>
    <row r="1492" spans="1:2" ht="75.150000000000006" x14ac:dyDescent="0.3">
      <c r="A1492" s="4">
        <v>480005048</v>
      </c>
      <c r="B1492" s="3" t="s">
        <v>1987</v>
      </c>
    </row>
    <row r="1493" spans="1:2" ht="30.05" x14ac:dyDescent="0.3">
      <c r="A1493" s="4">
        <v>480005045</v>
      </c>
      <c r="B1493" s="3" t="s">
        <v>1988</v>
      </c>
    </row>
    <row r="1494" spans="1:2" ht="30.05" x14ac:dyDescent="0.3">
      <c r="A1494" s="4">
        <v>480005046</v>
      </c>
      <c r="B1494" s="3" t="s">
        <v>1988</v>
      </c>
    </row>
    <row r="1495" spans="1:2" ht="30.05" x14ac:dyDescent="0.3">
      <c r="A1495" s="4">
        <v>480005047</v>
      </c>
      <c r="B1495" s="3" t="s">
        <v>1988</v>
      </c>
    </row>
    <row r="1496" spans="1:2" ht="45.1" x14ac:dyDescent="0.3">
      <c r="A1496" s="4">
        <v>480005056</v>
      </c>
      <c r="B1496" s="3" t="s">
        <v>1989</v>
      </c>
    </row>
    <row r="1497" spans="1:2" ht="45.1" x14ac:dyDescent="0.3">
      <c r="A1497" s="4">
        <v>480005067</v>
      </c>
      <c r="B1497" s="3" t="s">
        <v>1989</v>
      </c>
    </row>
    <row r="1498" spans="1:2" ht="45.1" x14ac:dyDescent="0.3">
      <c r="A1498" s="4">
        <v>480005076</v>
      </c>
      <c r="B1498" s="3" t="s">
        <v>1989</v>
      </c>
    </row>
    <row r="1499" spans="1:2" ht="60.1" x14ac:dyDescent="0.3">
      <c r="A1499" s="4">
        <v>480005060</v>
      </c>
      <c r="B1499" s="3" t="s">
        <v>1990</v>
      </c>
    </row>
    <row r="1500" spans="1:2" ht="60.1" x14ac:dyDescent="0.3">
      <c r="A1500" s="4">
        <v>480005061</v>
      </c>
      <c r="B1500" s="3" t="s">
        <v>1990</v>
      </c>
    </row>
    <row r="1501" spans="1:2" ht="60.1" x14ac:dyDescent="0.3">
      <c r="A1501" s="4">
        <v>480005062</v>
      </c>
      <c r="B1501" s="3" t="s">
        <v>1990</v>
      </c>
    </row>
    <row r="1502" spans="1:2" ht="60.1" x14ac:dyDescent="0.3">
      <c r="A1502" s="4">
        <v>480005063</v>
      </c>
      <c r="B1502" s="3" t="s">
        <v>1990</v>
      </c>
    </row>
    <row r="1503" spans="1:2" ht="60.1" x14ac:dyDescent="0.3">
      <c r="A1503" s="4">
        <v>480005064</v>
      </c>
      <c r="B1503" s="3" t="s">
        <v>1990</v>
      </c>
    </row>
    <row r="1504" spans="1:2" ht="60.1" x14ac:dyDescent="0.3">
      <c r="A1504" s="4">
        <v>480005065</v>
      </c>
      <c r="B1504" s="3" t="s">
        <v>1990</v>
      </c>
    </row>
    <row r="1505" spans="1:2" ht="45.1" x14ac:dyDescent="0.3">
      <c r="A1505" s="4">
        <v>480005044</v>
      </c>
      <c r="B1505" s="3" t="s">
        <v>1991</v>
      </c>
    </row>
    <row r="1506" spans="1:2" ht="45.1" x14ac:dyDescent="0.3">
      <c r="A1506" s="4">
        <v>480005050</v>
      </c>
      <c r="B1506" s="3" t="s">
        <v>1992</v>
      </c>
    </row>
    <row r="1507" spans="1:2" x14ac:dyDescent="0.3">
      <c r="A1507" s="4">
        <v>480005039</v>
      </c>
      <c r="B1507" s="3" t="s">
        <v>1993</v>
      </c>
    </row>
    <row r="1508" spans="1:2" ht="60.1" x14ac:dyDescent="0.3">
      <c r="A1508" s="4">
        <v>490003469</v>
      </c>
      <c r="B1508" s="3" t="s">
        <v>1994</v>
      </c>
    </row>
    <row r="1509" spans="1:2" ht="45.1" x14ac:dyDescent="0.3">
      <c r="A1509" s="4">
        <v>480005043</v>
      </c>
      <c r="B1509" s="3" t="s">
        <v>1995</v>
      </c>
    </row>
    <row r="1510" spans="1:2" ht="30.05" x14ac:dyDescent="0.3">
      <c r="A1510" s="4">
        <v>480005049</v>
      </c>
      <c r="B1510" s="3" t="s">
        <v>1996</v>
      </c>
    </row>
    <row r="1511" spans="1:2" ht="45.1" x14ac:dyDescent="0.3">
      <c r="A1511" s="4">
        <v>490003471</v>
      </c>
      <c r="B1511" s="3" t="s">
        <v>1997</v>
      </c>
    </row>
    <row r="1512" spans="1:2" ht="60.1" x14ac:dyDescent="0.3">
      <c r="A1512" s="4">
        <v>490003470</v>
      </c>
      <c r="B1512" s="3" t="s">
        <v>1998</v>
      </c>
    </row>
    <row r="1513" spans="1:2" ht="30.05" x14ac:dyDescent="0.3">
      <c r="A1513" s="4">
        <v>480005053</v>
      </c>
      <c r="B1513" s="3" t="s">
        <v>1999</v>
      </c>
    </row>
    <row r="1514" spans="1:2" ht="30.05" x14ac:dyDescent="0.3">
      <c r="A1514" s="4">
        <v>490003472</v>
      </c>
      <c r="B1514" s="3" t="s">
        <v>2000</v>
      </c>
    </row>
    <row r="1515" spans="1:2" ht="60.1" x14ac:dyDescent="0.3">
      <c r="A1515" s="4">
        <v>490003477</v>
      </c>
      <c r="B1515" s="3" t="s">
        <v>1946</v>
      </c>
    </row>
    <row r="1516" spans="1:2" ht="45.1" x14ac:dyDescent="0.3">
      <c r="A1516" s="4">
        <v>490003475</v>
      </c>
      <c r="B1516" s="3" t="s">
        <v>2001</v>
      </c>
    </row>
    <row r="1517" spans="1:2" ht="60.1" x14ac:dyDescent="0.3">
      <c r="A1517" s="4">
        <v>490003476</v>
      </c>
      <c r="B1517" s="3" t="s">
        <v>1946</v>
      </c>
    </row>
    <row r="1518" spans="1:2" x14ac:dyDescent="0.3">
      <c r="A1518" s="4">
        <v>490003478</v>
      </c>
      <c r="B1518" s="3" t="s">
        <v>2002</v>
      </c>
    </row>
    <row r="1519" spans="1:2" ht="45.1" x14ac:dyDescent="0.3">
      <c r="A1519" s="4">
        <v>480005068</v>
      </c>
      <c r="B1519" s="3" t="s">
        <v>2003</v>
      </c>
    </row>
    <row r="1520" spans="1:2" ht="30.05" x14ac:dyDescent="0.3">
      <c r="A1520" s="4">
        <v>490003468</v>
      </c>
      <c r="B1520" s="3" t="s">
        <v>2004</v>
      </c>
    </row>
    <row r="1521" spans="1:2" ht="30.05" x14ac:dyDescent="0.3">
      <c r="A1521" s="4">
        <v>480005015</v>
      </c>
      <c r="B1521" s="3" t="s">
        <v>2005</v>
      </c>
    </row>
    <row r="1522" spans="1:2" ht="45.1" x14ac:dyDescent="0.3">
      <c r="A1522" s="4">
        <v>480005011</v>
      </c>
      <c r="B1522" s="3" t="s">
        <v>2006</v>
      </c>
    </row>
    <row r="1523" spans="1:2" ht="75.150000000000006" x14ac:dyDescent="0.3">
      <c r="A1523" s="4">
        <v>480005038</v>
      </c>
      <c r="B1523" s="3" t="s">
        <v>2007</v>
      </c>
    </row>
    <row r="1524" spans="1:2" ht="30.05" x14ac:dyDescent="0.3">
      <c r="A1524" s="4">
        <v>480005057</v>
      </c>
      <c r="B1524" s="3" t="s">
        <v>1599</v>
      </c>
    </row>
    <row r="1525" spans="1:2" ht="30.05" x14ac:dyDescent="0.3">
      <c r="A1525" s="4">
        <v>480005075</v>
      </c>
      <c r="B1525" s="3" t="s">
        <v>2008</v>
      </c>
    </row>
    <row r="1526" spans="1:2" ht="30.05" x14ac:dyDescent="0.3">
      <c r="A1526" s="4">
        <v>490003479</v>
      </c>
      <c r="B1526" s="3" t="s">
        <v>2009</v>
      </c>
    </row>
    <row r="1527" spans="1:2" ht="45.1" x14ac:dyDescent="0.3">
      <c r="A1527" s="4">
        <v>480005077</v>
      </c>
      <c r="B1527" s="3" t="s">
        <v>2010</v>
      </c>
    </row>
    <row r="1528" spans="1:2" ht="30.05" x14ac:dyDescent="0.3">
      <c r="A1528" s="4">
        <v>480005078</v>
      </c>
      <c r="B1528" s="3" t="s">
        <v>2011</v>
      </c>
    </row>
    <row r="1529" spans="1:2" ht="60.1" x14ac:dyDescent="0.3">
      <c r="A1529" s="4">
        <v>490003480</v>
      </c>
      <c r="B1529" s="3" t="s">
        <v>2012</v>
      </c>
    </row>
    <row r="1530" spans="1:2" ht="75.150000000000006" x14ac:dyDescent="0.3">
      <c r="A1530" s="4">
        <v>490003499</v>
      </c>
      <c r="B1530" s="3" t="s">
        <v>2013</v>
      </c>
    </row>
    <row r="1531" spans="1:2" x14ac:dyDescent="0.3">
      <c r="A1531" s="4">
        <v>480005094</v>
      </c>
      <c r="B1531" s="3" t="s">
        <v>1555</v>
      </c>
    </row>
    <row r="1532" spans="1:2" ht="45.1" x14ac:dyDescent="0.3">
      <c r="A1532" s="4">
        <v>480005084</v>
      </c>
      <c r="B1532" s="3" t="s">
        <v>2015</v>
      </c>
    </row>
    <row r="1533" spans="1:2" ht="45.1" x14ac:dyDescent="0.3">
      <c r="A1533" s="4">
        <v>480005101</v>
      </c>
      <c r="B1533" s="3" t="s">
        <v>1921</v>
      </c>
    </row>
    <row r="1534" spans="1:2" ht="45.1" x14ac:dyDescent="0.3">
      <c r="A1534" s="4">
        <v>480005112</v>
      </c>
      <c r="B1534" s="3" t="s">
        <v>2016</v>
      </c>
    </row>
    <row r="1535" spans="1:2" ht="45.1" x14ac:dyDescent="0.3">
      <c r="A1535" s="4">
        <v>480005113</v>
      </c>
      <c r="B1535" s="3" t="s">
        <v>2016</v>
      </c>
    </row>
    <row r="1536" spans="1:2" ht="45.1" x14ac:dyDescent="0.3">
      <c r="A1536" s="4">
        <v>480005116</v>
      </c>
      <c r="B1536" s="3" t="s">
        <v>2016</v>
      </c>
    </row>
    <row r="1537" spans="1:2" ht="30.05" x14ac:dyDescent="0.3">
      <c r="A1537" s="4">
        <v>480005102</v>
      </c>
      <c r="B1537" s="3" t="s">
        <v>2017</v>
      </c>
    </row>
    <row r="1538" spans="1:2" ht="30.05" x14ac:dyDescent="0.3">
      <c r="A1538" s="4">
        <v>480005104</v>
      </c>
      <c r="B1538" s="3" t="s">
        <v>2017</v>
      </c>
    </row>
    <row r="1539" spans="1:2" ht="60.1" x14ac:dyDescent="0.3">
      <c r="A1539" s="4">
        <v>480005095</v>
      </c>
      <c r="B1539" s="3" t="s">
        <v>2018</v>
      </c>
    </row>
    <row r="1540" spans="1:2" ht="30.05" x14ac:dyDescent="0.3">
      <c r="A1540" s="4">
        <v>480005124</v>
      </c>
      <c r="B1540" s="3" t="s">
        <v>1914</v>
      </c>
    </row>
    <row r="1541" spans="1:2" ht="30.05" x14ac:dyDescent="0.3">
      <c r="A1541" s="4">
        <v>480005125</v>
      </c>
      <c r="B1541" s="3" t="s">
        <v>1914</v>
      </c>
    </row>
    <row r="1542" spans="1:2" ht="45.1" x14ac:dyDescent="0.3">
      <c r="A1542" s="4">
        <v>480005122</v>
      </c>
      <c r="B1542" s="3" t="s">
        <v>2019</v>
      </c>
    </row>
    <row r="1543" spans="1:2" ht="30.05" x14ac:dyDescent="0.3">
      <c r="A1543" s="4">
        <v>480005085</v>
      </c>
      <c r="B1543" s="3" t="s">
        <v>2020</v>
      </c>
    </row>
    <row r="1544" spans="1:2" ht="45.1" x14ac:dyDescent="0.3">
      <c r="A1544" s="4">
        <v>480005118</v>
      </c>
      <c r="B1544" s="3" t="s">
        <v>2021</v>
      </c>
    </row>
    <row r="1545" spans="1:2" ht="30.05" x14ac:dyDescent="0.3">
      <c r="A1545" s="4">
        <v>480005107</v>
      </c>
      <c r="B1545" s="3" t="s">
        <v>2022</v>
      </c>
    </row>
    <row r="1546" spans="1:2" ht="30.05" x14ac:dyDescent="0.3">
      <c r="A1546" s="4">
        <v>490003481</v>
      </c>
      <c r="B1546" s="3" t="s">
        <v>1488</v>
      </c>
    </row>
    <row r="1547" spans="1:2" ht="30.05" x14ac:dyDescent="0.3">
      <c r="A1547" s="4">
        <v>490003482</v>
      </c>
      <c r="B1547" s="3" t="s">
        <v>1488</v>
      </c>
    </row>
    <row r="1548" spans="1:2" ht="30.05" x14ac:dyDescent="0.3">
      <c r="A1548" s="4">
        <v>490003483</v>
      </c>
      <c r="B1548" s="3" t="s">
        <v>1488</v>
      </c>
    </row>
    <row r="1549" spans="1:2" ht="30.05" x14ac:dyDescent="0.3">
      <c r="A1549" s="4">
        <v>490003487</v>
      </c>
      <c r="B1549" s="3" t="s">
        <v>1488</v>
      </c>
    </row>
    <row r="1550" spans="1:2" ht="30.05" x14ac:dyDescent="0.3">
      <c r="A1550" s="4">
        <v>490003488</v>
      </c>
      <c r="B1550" s="3" t="s">
        <v>1488</v>
      </c>
    </row>
    <row r="1551" spans="1:2" ht="30.05" x14ac:dyDescent="0.3">
      <c r="A1551" s="4">
        <v>490003489</v>
      </c>
      <c r="B1551" s="3" t="s">
        <v>1488</v>
      </c>
    </row>
    <row r="1552" spans="1:2" ht="30.05" x14ac:dyDescent="0.3">
      <c r="A1552" s="4">
        <v>490003490</v>
      </c>
      <c r="B1552" s="3" t="s">
        <v>1488</v>
      </c>
    </row>
    <row r="1553" spans="1:2" ht="30.05" x14ac:dyDescent="0.3">
      <c r="A1553" s="4">
        <v>490003492</v>
      </c>
      <c r="B1553" s="3" t="s">
        <v>1488</v>
      </c>
    </row>
    <row r="1554" spans="1:2" ht="30.05" x14ac:dyDescent="0.3">
      <c r="A1554" s="4">
        <v>490003495</v>
      </c>
      <c r="B1554" s="3" t="s">
        <v>2023</v>
      </c>
    </row>
    <row r="1555" spans="1:2" ht="30.05" x14ac:dyDescent="0.3">
      <c r="A1555" s="4">
        <v>490003484</v>
      </c>
      <c r="B1555" s="3" t="s">
        <v>1488</v>
      </c>
    </row>
    <row r="1556" spans="1:2" ht="30.05" x14ac:dyDescent="0.3">
      <c r="A1556" s="4">
        <v>490003485</v>
      </c>
      <c r="B1556" s="3" t="s">
        <v>1488</v>
      </c>
    </row>
    <row r="1557" spans="1:2" ht="30.05" x14ac:dyDescent="0.3">
      <c r="A1557" s="4">
        <v>490003486</v>
      </c>
      <c r="B1557" s="3" t="s">
        <v>1488</v>
      </c>
    </row>
    <row r="1558" spans="1:2" ht="30.05" x14ac:dyDescent="0.3">
      <c r="A1558" s="4">
        <v>490003491</v>
      </c>
      <c r="B1558" s="3" t="s">
        <v>1488</v>
      </c>
    </row>
    <row r="1559" spans="1:2" ht="30.05" x14ac:dyDescent="0.3">
      <c r="A1559" s="4">
        <v>490003494</v>
      </c>
      <c r="B1559" s="3" t="s">
        <v>1488</v>
      </c>
    </row>
    <row r="1560" spans="1:2" ht="30.05" x14ac:dyDescent="0.3">
      <c r="A1560" s="4">
        <v>490003493</v>
      </c>
      <c r="B1560" s="3" t="s">
        <v>2023</v>
      </c>
    </row>
    <row r="1561" spans="1:2" ht="30.05" x14ac:dyDescent="0.3">
      <c r="A1561" s="4">
        <v>490003496</v>
      </c>
      <c r="B1561" s="3" t="s">
        <v>1488</v>
      </c>
    </row>
    <row r="1562" spans="1:2" ht="30.05" x14ac:dyDescent="0.3">
      <c r="A1562" s="4">
        <v>490003506</v>
      </c>
      <c r="B1562" s="3" t="s">
        <v>1488</v>
      </c>
    </row>
    <row r="1563" spans="1:2" ht="60.1" x14ac:dyDescent="0.3">
      <c r="A1563" s="4">
        <v>490003502</v>
      </c>
      <c r="B1563" s="3" t="s">
        <v>2024</v>
      </c>
    </row>
    <row r="1564" spans="1:2" ht="30.05" x14ac:dyDescent="0.3">
      <c r="A1564" s="4">
        <v>490003510</v>
      </c>
      <c r="B1564" s="3" t="s">
        <v>1488</v>
      </c>
    </row>
    <row r="1565" spans="1:2" ht="30.05" x14ac:dyDescent="0.3">
      <c r="A1565" s="4">
        <v>490003511</v>
      </c>
      <c r="B1565" s="3" t="s">
        <v>1488</v>
      </c>
    </row>
    <row r="1566" spans="1:2" ht="30.05" x14ac:dyDescent="0.3">
      <c r="A1566" s="4">
        <v>490003512</v>
      </c>
      <c r="B1566" s="3" t="s">
        <v>1488</v>
      </c>
    </row>
    <row r="1567" spans="1:2" ht="30.05" x14ac:dyDescent="0.3">
      <c r="A1567" s="4">
        <v>490003513</v>
      </c>
      <c r="B1567" s="3" t="s">
        <v>1488</v>
      </c>
    </row>
    <row r="1568" spans="1:2" ht="30.05" x14ac:dyDescent="0.3">
      <c r="A1568" s="4">
        <v>490003518</v>
      </c>
      <c r="B1568" s="3" t="s">
        <v>1488</v>
      </c>
    </row>
    <row r="1569" spans="1:2" ht="30.05" x14ac:dyDescent="0.3">
      <c r="A1569" s="4">
        <v>490003523</v>
      </c>
      <c r="B1569" s="3" t="s">
        <v>1488</v>
      </c>
    </row>
    <row r="1570" spans="1:2" ht="30.05" x14ac:dyDescent="0.3">
      <c r="A1570" s="4">
        <v>490003524</v>
      </c>
      <c r="B1570" s="3" t="s">
        <v>1488</v>
      </c>
    </row>
    <row r="1571" spans="1:2" ht="30.05" x14ac:dyDescent="0.3">
      <c r="A1571" s="4">
        <v>490003525</v>
      </c>
      <c r="B1571" s="3" t="s">
        <v>1488</v>
      </c>
    </row>
    <row r="1572" spans="1:2" ht="30.05" x14ac:dyDescent="0.3">
      <c r="A1572" s="4">
        <v>490003514</v>
      </c>
      <c r="B1572" s="3" t="s">
        <v>1488</v>
      </c>
    </row>
    <row r="1573" spans="1:2" ht="30.05" x14ac:dyDescent="0.3">
      <c r="A1573" s="4">
        <v>490003515</v>
      </c>
      <c r="B1573" s="3" t="s">
        <v>1488</v>
      </c>
    </row>
    <row r="1574" spans="1:2" ht="30.05" x14ac:dyDescent="0.3">
      <c r="A1574" s="4">
        <v>490003516</v>
      </c>
      <c r="B1574" s="3" t="s">
        <v>1488</v>
      </c>
    </row>
    <row r="1575" spans="1:2" ht="30.05" x14ac:dyDescent="0.3">
      <c r="A1575" s="4">
        <v>490003517</v>
      </c>
      <c r="B1575" s="3" t="s">
        <v>1488</v>
      </c>
    </row>
    <row r="1576" spans="1:2" ht="45.1" x14ac:dyDescent="0.3">
      <c r="A1576" s="4">
        <v>480005126</v>
      </c>
      <c r="B1576" s="3" t="s">
        <v>2025</v>
      </c>
    </row>
    <row r="1577" spans="1:2" ht="30.05" x14ac:dyDescent="0.3">
      <c r="A1577" s="4">
        <v>490003526</v>
      </c>
      <c r="B1577" s="3" t="s">
        <v>2026</v>
      </c>
    </row>
    <row r="1578" spans="1:2" ht="30.05" x14ac:dyDescent="0.3">
      <c r="A1578" s="4">
        <v>490003501</v>
      </c>
      <c r="B1578" s="3" t="s">
        <v>1874</v>
      </c>
    </row>
    <row r="1579" spans="1:2" ht="30.05" x14ac:dyDescent="0.3">
      <c r="A1579" s="4">
        <v>490003508</v>
      </c>
      <c r="B1579" s="3" t="s">
        <v>1874</v>
      </c>
    </row>
    <row r="1580" spans="1:2" ht="30.05" x14ac:dyDescent="0.3">
      <c r="A1580" s="4">
        <v>480005117</v>
      </c>
      <c r="B1580" s="3" t="s">
        <v>2027</v>
      </c>
    </row>
    <row r="1581" spans="1:2" ht="60.1" x14ac:dyDescent="0.3">
      <c r="A1581" s="4">
        <v>480005087</v>
      </c>
      <c r="B1581" s="3" t="s">
        <v>2028</v>
      </c>
    </row>
    <row r="1582" spans="1:2" ht="45.1" x14ac:dyDescent="0.3">
      <c r="A1582" s="4">
        <v>480005100</v>
      </c>
      <c r="B1582" s="3" t="s">
        <v>2029</v>
      </c>
    </row>
    <row r="1583" spans="1:2" ht="30.05" x14ac:dyDescent="0.3">
      <c r="A1583" s="4">
        <v>490003519</v>
      </c>
      <c r="B1583" s="3" t="s">
        <v>1874</v>
      </c>
    </row>
    <row r="1584" spans="1:2" ht="60.1" x14ac:dyDescent="0.3">
      <c r="A1584" s="4">
        <v>490003527</v>
      </c>
      <c r="B1584" s="3" t="s">
        <v>1946</v>
      </c>
    </row>
    <row r="1585" spans="1:2" ht="45.1" x14ac:dyDescent="0.3">
      <c r="A1585" s="4">
        <v>490003504</v>
      </c>
      <c r="B1585" s="3" t="s">
        <v>2030</v>
      </c>
    </row>
    <row r="1586" spans="1:2" ht="60.1" x14ac:dyDescent="0.3">
      <c r="A1586" s="4">
        <v>490003507</v>
      </c>
      <c r="B1586" s="3" t="s">
        <v>2031</v>
      </c>
    </row>
    <row r="1587" spans="1:2" ht="60.1" x14ac:dyDescent="0.3">
      <c r="A1587" s="4">
        <v>490003521</v>
      </c>
      <c r="B1587" s="3" t="s">
        <v>2032</v>
      </c>
    </row>
    <row r="1588" spans="1:2" ht="60.1" x14ac:dyDescent="0.3">
      <c r="A1588" s="4">
        <v>490003522</v>
      </c>
      <c r="B1588" s="3" t="s">
        <v>2032</v>
      </c>
    </row>
    <row r="1589" spans="1:2" ht="45.1" x14ac:dyDescent="0.3">
      <c r="A1589" s="4">
        <v>490003509</v>
      </c>
      <c r="B1589" s="3" t="s">
        <v>2033</v>
      </c>
    </row>
    <row r="1590" spans="1:2" ht="60.1" x14ac:dyDescent="0.3">
      <c r="A1590" s="4">
        <v>490003229</v>
      </c>
      <c r="B1590" s="3" t="s">
        <v>2034</v>
      </c>
    </row>
    <row r="1591" spans="1:2" ht="30.05" x14ac:dyDescent="0.3">
      <c r="A1591" s="4">
        <v>490003500</v>
      </c>
      <c r="B1591" s="3" t="s">
        <v>2035</v>
      </c>
    </row>
    <row r="1592" spans="1:2" ht="30.05" x14ac:dyDescent="0.3">
      <c r="A1592" s="4">
        <v>480005083</v>
      </c>
      <c r="B1592" s="3" t="s">
        <v>2036</v>
      </c>
    </row>
    <row r="1593" spans="1:2" ht="30.05" x14ac:dyDescent="0.3">
      <c r="A1593" s="4">
        <v>480005090</v>
      </c>
      <c r="B1593" s="3" t="s">
        <v>2037</v>
      </c>
    </row>
    <row r="1594" spans="1:2" ht="30.05" x14ac:dyDescent="0.3">
      <c r="A1594" s="4">
        <v>490003503</v>
      </c>
      <c r="B1594" s="3" t="s">
        <v>2038</v>
      </c>
    </row>
    <row r="1595" spans="1:2" ht="45.1" x14ac:dyDescent="0.3">
      <c r="A1595" s="4">
        <v>490003505</v>
      </c>
      <c r="B1595" s="3" t="s">
        <v>2039</v>
      </c>
    </row>
    <row r="1596" spans="1:2" ht="60.1" x14ac:dyDescent="0.3">
      <c r="A1596" s="4">
        <v>490003497</v>
      </c>
      <c r="B1596" s="3" t="s">
        <v>2024</v>
      </c>
    </row>
    <row r="1597" spans="1:2" ht="60.1" x14ac:dyDescent="0.3">
      <c r="A1597" s="4">
        <v>480005088</v>
      </c>
      <c r="B1597" s="3" t="s">
        <v>2040</v>
      </c>
    </row>
    <row r="1598" spans="1:2" ht="45.1" x14ac:dyDescent="0.3">
      <c r="A1598" s="4">
        <v>480005091</v>
      </c>
      <c r="B1598" s="3" t="s">
        <v>2041</v>
      </c>
    </row>
    <row r="1599" spans="1:2" ht="30.05" x14ac:dyDescent="0.3">
      <c r="A1599" s="4">
        <v>480005092</v>
      </c>
      <c r="B1599" s="3" t="s">
        <v>2042</v>
      </c>
    </row>
    <row r="1600" spans="1:2" ht="45.1" x14ac:dyDescent="0.3">
      <c r="A1600" s="4">
        <v>480005097</v>
      </c>
      <c r="B1600" s="3" t="s">
        <v>2043</v>
      </c>
    </row>
    <row r="1601" spans="1:2" ht="30.05" x14ac:dyDescent="0.3">
      <c r="A1601" s="4">
        <v>480005103</v>
      </c>
      <c r="B1601" s="3" t="s">
        <v>2044</v>
      </c>
    </row>
    <row r="1602" spans="1:2" ht="45.1" x14ac:dyDescent="0.3">
      <c r="A1602" s="4">
        <v>480005105</v>
      </c>
      <c r="B1602" s="3" t="s">
        <v>2046</v>
      </c>
    </row>
    <row r="1603" spans="1:2" ht="60.1" x14ac:dyDescent="0.3">
      <c r="A1603" s="4">
        <v>480005106</v>
      </c>
      <c r="B1603" s="3" t="s">
        <v>2045</v>
      </c>
    </row>
    <row r="1604" spans="1:2" ht="30.05" x14ac:dyDescent="0.3">
      <c r="A1604" s="4">
        <v>480005108</v>
      </c>
      <c r="B1604" s="3" t="s">
        <v>2047</v>
      </c>
    </row>
    <row r="1605" spans="1:2" ht="45.1" x14ac:dyDescent="0.3">
      <c r="A1605" s="4">
        <v>480005109</v>
      </c>
      <c r="B1605" s="3" t="s">
        <v>2048</v>
      </c>
    </row>
    <row r="1606" spans="1:2" ht="45.1" x14ac:dyDescent="0.3">
      <c r="A1606" s="4">
        <v>480005110</v>
      </c>
      <c r="B1606" s="3" t="s">
        <v>2049</v>
      </c>
    </row>
    <row r="1607" spans="1:2" ht="45.1" x14ac:dyDescent="0.3">
      <c r="A1607" s="4">
        <v>480005111</v>
      </c>
      <c r="B1607" s="3" t="s">
        <v>2051</v>
      </c>
    </row>
    <row r="1608" spans="1:2" ht="60.1" x14ac:dyDescent="0.3">
      <c r="A1608" s="4">
        <v>480005119</v>
      </c>
      <c r="B1608" s="3" t="s">
        <v>2052</v>
      </c>
    </row>
    <row r="1609" spans="1:2" ht="45.1" x14ac:dyDescent="0.3">
      <c r="A1609" s="4">
        <v>480005121</v>
      </c>
      <c r="B1609" s="3" t="s">
        <v>2053</v>
      </c>
    </row>
    <row r="1610" spans="1:2" ht="30.05" x14ac:dyDescent="0.3">
      <c r="A1610" s="4">
        <v>480005120</v>
      </c>
      <c r="B1610" s="3" t="s">
        <v>2054</v>
      </c>
    </row>
    <row r="1611" spans="1:2" ht="60.1" x14ac:dyDescent="0.3">
      <c r="A1611" s="4">
        <v>480005089</v>
      </c>
      <c r="B1611" s="3" t="s">
        <v>2050</v>
      </c>
    </row>
    <row r="1612" spans="1:2" ht="30.05" x14ac:dyDescent="0.3">
      <c r="A1612" s="4">
        <v>480005096</v>
      </c>
      <c r="B1612" s="3" t="s">
        <v>2055</v>
      </c>
    </row>
    <row r="1613" spans="1:2" ht="30.05" x14ac:dyDescent="0.3">
      <c r="A1613" s="4">
        <v>490003528</v>
      </c>
      <c r="B1613" s="3" t="s">
        <v>2056</v>
      </c>
    </row>
    <row r="1614" spans="1:2" ht="60.1" x14ac:dyDescent="0.3">
      <c r="A1614" s="4">
        <v>480005098</v>
      </c>
      <c r="B1614" s="3" t="s">
        <v>2057</v>
      </c>
    </row>
    <row r="1615" spans="1:2" ht="60.1" x14ac:dyDescent="0.3">
      <c r="A1615" s="4">
        <v>480005079</v>
      </c>
      <c r="B1615" s="3" t="s">
        <v>2058</v>
      </c>
    </row>
    <row r="1616" spans="1:2" ht="45.1" x14ac:dyDescent="0.3">
      <c r="A1616" s="4">
        <v>480005093</v>
      </c>
      <c r="B1616" s="3" t="s">
        <v>2059</v>
      </c>
    </row>
    <row r="1617" spans="1:2" ht="45.1" x14ac:dyDescent="0.3">
      <c r="A1617" s="4">
        <v>480005127</v>
      </c>
      <c r="B1617" s="3" t="s">
        <v>2060</v>
      </c>
    </row>
    <row r="1618" spans="1:2" ht="60.1" x14ac:dyDescent="0.3">
      <c r="A1618" s="4">
        <v>480005086</v>
      </c>
      <c r="B1618" s="3" t="s">
        <v>2061</v>
      </c>
    </row>
    <row r="1619" spans="1:2" ht="30.05" x14ac:dyDescent="0.3">
      <c r="A1619" s="4">
        <v>480005123</v>
      </c>
      <c r="B1619" s="3" t="s">
        <v>2062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CONTRATOS CONTINUOS </vt:lpstr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Augusto Arroyo López</dc:creator>
  <cp:lastModifiedBy>Yamileth Herrera Calvo</cp:lastModifiedBy>
  <dcterms:created xsi:type="dcterms:W3CDTF">2023-04-28T23:05:30Z</dcterms:created>
  <dcterms:modified xsi:type="dcterms:W3CDTF">2023-05-22T16:54:30Z</dcterms:modified>
</cp:coreProperties>
</file>